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2.Kiadások" sheetId="1" r:id="rId1"/>
  </sheets>
  <calcPr calcId="125725"/>
</workbook>
</file>

<file path=xl/calcChain.xml><?xml version="1.0" encoding="utf-8"?>
<calcChain xmlns="http://schemas.openxmlformats.org/spreadsheetml/2006/main">
  <c r="J23" i="1"/>
  <c r="H23"/>
  <c r="I23" s="1"/>
  <c r="G23"/>
  <c r="I20"/>
  <c r="I18"/>
  <c r="J16"/>
  <c r="J25" s="1"/>
  <c r="H16"/>
  <c r="I16" s="1"/>
  <c r="G16"/>
  <c r="G25" s="1"/>
  <c r="I15"/>
  <c r="I14"/>
  <c r="I13"/>
  <c r="I12"/>
  <c r="I11"/>
  <c r="I10"/>
  <c r="I9"/>
  <c r="H25" l="1"/>
  <c r="I25" s="1"/>
</calcChain>
</file>

<file path=xl/sharedStrings.xml><?xml version="1.0" encoding="utf-8"?>
<sst xmlns="http://schemas.openxmlformats.org/spreadsheetml/2006/main" count="39" uniqueCount="39">
  <si>
    <t>A helyi önkormányzat kiadásai</t>
  </si>
  <si>
    <t>e Ft-ban</t>
  </si>
  <si>
    <t xml:space="preserve">K i a d á s o k </t>
  </si>
  <si>
    <t>2013. mód.ei.</t>
  </si>
  <si>
    <t>2013. várható tény</t>
  </si>
  <si>
    <t>%</t>
  </si>
  <si>
    <t>2014.évi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</si>
  <si>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</si>
  <si>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</si>
  <si>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</si>
  <si>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</si>
  <si>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</si>
  <si>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</si>
  <si>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</si>
  <si>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</si>
  <si>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</si>
  <si>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</si>
  <si>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</si>
  <si>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</si>
  <si>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</si>
  <si>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</si>
  <si>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</si>
  <si>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</si>
  <si>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</si>
  <si>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</si>
  <si>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</si>
  <si>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</si>
  <si>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</si>
  <si>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</si>
  <si>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</si>
  <si>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</si>
  <si>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</si>
  <si>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</si>
  <si>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</si>
  <si>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</si>
  <si>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</si>
  <si>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(9+…+14):</t>
  </si>
  <si>
    <t>15. Függő, átfutó, kiegyenlítő kiadások</t>
  </si>
  <si>
    <t>Kiadások mindösszesen (8+14+15):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</si>
</sst>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center" vertical="center"/>
    </xf>
    <xf numFmtId="9" fontId="10" fillId="2" borderId="3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5"/>
  <sheetViews>
    <sheetView tabSelected="1" topLeftCell="A16" zoomScaleNormal="100" workbookViewId="0">
      <selection activeCell="J25" sqref="J25"/>
    </sheetView>
  </sheetViews>
  <sheetFormatPr defaultRowHeight="15.75"/>
  <cols>
    <col min="1" max="1" width="4.28515625" style="6" customWidth="1"/>
    <col min="2" max="5" width="9.140625" style="7"/>
    <col min="6" max="6" width="2.42578125" style="7" hidden="1" customWidth="1"/>
    <col min="7" max="7" width="12.7109375" style="7" customWidth="1"/>
    <col min="8" max="8" width="12.7109375" style="6" customWidth="1"/>
    <col min="9" max="9" width="7.28515625" style="9" customWidth="1"/>
    <col min="10" max="10" width="12.7109375" customWidth="1"/>
    <col min="11" max="16" width="9.140625" style="5"/>
  </cols>
  <sheetData>
    <row r="1" spans="1:16" ht="15">
      <c r="A1" s="1"/>
      <c r="B1" s="1"/>
      <c r="C1" s="1"/>
      <c r="D1" s="1"/>
      <c r="E1" s="1"/>
      <c r="F1" s="1"/>
      <c r="G1" s="2"/>
      <c r="H1" s="3"/>
      <c r="I1" s="3"/>
      <c r="J1" s="4"/>
    </row>
    <row r="2" spans="1:16" ht="15.75" customHeight="1">
      <c r="G2" s="8"/>
    </row>
    <row r="3" spans="1:16" ht="15.75" customHeight="1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6" s="13" customFormat="1">
      <c r="A4" s="11"/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</row>
    <row r="6" spans="1:16">
      <c r="J6" s="14" t="s">
        <v>1</v>
      </c>
    </row>
    <row r="7" spans="1:16" ht="51.75" customHeight="1">
      <c r="A7" s="15" t="s">
        <v>2</v>
      </c>
      <c r="B7" s="16"/>
      <c r="C7" s="16"/>
      <c r="D7" s="16"/>
      <c r="E7" s="16"/>
      <c r="F7" s="16"/>
      <c r="G7" s="17" t="s">
        <v>3</v>
      </c>
      <c r="H7" s="18" t="s">
        <v>4</v>
      </c>
      <c r="I7" s="19" t="s">
        <v>5</v>
      </c>
      <c r="J7" s="18" t="s">
        <v>6</v>
      </c>
    </row>
    <row r="8" spans="1:16" ht="18.95" customHeight="1">
      <c r="A8" s="20" t="s">
        <v>7</v>
      </c>
      <c r="B8" s="21"/>
      <c r="C8" s="21"/>
      <c r="D8" s="21"/>
      <c r="E8" s="21"/>
      <c r="F8" s="21"/>
      <c r="G8" s="21"/>
      <c r="H8" s="21"/>
      <c r="I8" s="21"/>
      <c r="J8" s="21"/>
    </row>
    <row r="9" spans="1:16" ht="18.95" customHeight="1">
      <c r="A9" s="22" t="s">
        <v>8</v>
      </c>
      <c r="B9" s="23" t="s">
        <v>9</v>
      </c>
      <c r="C9" s="23"/>
      <c r="D9" s="23"/>
      <c r="E9" s="23"/>
      <c r="F9" s="23"/>
      <c r="G9" s="22">
        <v>105795</v>
      </c>
      <c r="H9" s="22">
        <v>77024</v>
      </c>
      <c r="I9" s="24">
        <f>H9/G9</f>
        <v>0.7280495297509334</v>
      </c>
      <c r="J9" s="22">
        <v>63434</v>
      </c>
    </row>
    <row r="10" spans="1:16" ht="33" customHeight="1">
      <c r="A10" s="22" t="s">
        <v>10</v>
      </c>
      <c r="B10" s="25" t="s">
        <v>11</v>
      </c>
      <c r="C10" s="26"/>
      <c r="D10" s="26"/>
      <c r="E10" s="26"/>
      <c r="F10" s="26"/>
      <c r="G10" s="22">
        <v>28545</v>
      </c>
      <c r="H10" s="22">
        <v>17440</v>
      </c>
      <c r="I10" s="24">
        <f t="shared" ref="I10:I16" si="0">H10/G10</f>
        <v>0.61096514275705027</v>
      </c>
      <c r="J10" s="22">
        <v>15896</v>
      </c>
    </row>
    <row r="11" spans="1:16" ht="18.95" customHeight="1">
      <c r="A11" s="22" t="s">
        <v>12</v>
      </c>
      <c r="B11" s="23" t="s">
        <v>13</v>
      </c>
      <c r="C11" s="23"/>
      <c r="D11" s="23"/>
      <c r="E11" s="23"/>
      <c r="F11" s="23"/>
      <c r="G11" s="22">
        <v>80830</v>
      </c>
      <c r="H11" s="22">
        <v>73035</v>
      </c>
      <c r="I11" s="24">
        <f t="shared" si="0"/>
        <v>0.90356303352715572</v>
      </c>
      <c r="J11" s="22">
        <v>76973</v>
      </c>
    </row>
    <row r="12" spans="1:16" ht="18.95" customHeight="1">
      <c r="A12" s="22" t="s">
        <v>14</v>
      </c>
      <c r="B12" s="23" t="s">
        <v>15</v>
      </c>
      <c r="C12" s="23"/>
      <c r="D12" s="23"/>
      <c r="E12" s="23"/>
      <c r="F12" s="23"/>
      <c r="G12" s="22">
        <v>33304</v>
      </c>
      <c r="H12" s="22">
        <v>26032</v>
      </c>
      <c r="I12" s="24">
        <f t="shared" si="0"/>
        <v>0.78164785010809512</v>
      </c>
      <c r="J12" s="22">
        <v>29380</v>
      </c>
    </row>
    <row r="13" spans="1:16" ht="18.95" customHeight="1">
      <c r="A13" s="22" t="s">
        <v>16</v>
      </c>
      <c r="B13" s="23" t="s">
        <v>17</v>
      </c>
      <c r="C13" s="23"/>
      <c r="D13" s="23"/>
      <c r="E13" s="23"/>
      <c r="F13" s="23"/>
      <c r="G13" s="22">
        <v>4513</v>
      </c>
      <c r="H13" s="22">
        <v>50421</v>
      </c>
      <c r="I13" s="24">
        <f t="shared" si="0"/>
        <v>11.172390870817638</v>
      </c>
      <c r="J13" s="22">
        <v>61631</v>
      </c>
    </row>
    <row r="14" spans="1:16" ht="34.5" customHeight="1">
      <c r="A14" s="27" t="s">
        <v>18</v>
      </c>
      <c r="B14" s="25" t="s">
        <v>19</v>
      </c>
      <c r="C14" s="26"/>
      <c r="D14" s="26"/>
      <c r="E14" s="26"/>
      <c r="F14" s="26"/>
      <c r="G14" s="22">
        <v>100</v>
      </c>
      <c r="H14" s="22">
        <v>295</v>
      </c>
      <c r="I14" s="24">
        <f t="shared" si="0"/>
        <v>2.95</v>
      </c>
      <c r="J14" s="22">
        <v>300</v>
      </c>
    </row>
    <row r="15" spans="1:16" ht="21" customHeight="1">
      <c r="A15" s="27" t="s">
        <v>20</v>
      </c>
      <c r="B15" s="28" t="s">
        <v>21</v>
      </c>
      <c r="C15" s="29"/>
      <c r="D15" s="29"/>
      <c r="E15" s="29"/>
      <c r="F15" s="29"/>
      <c r="G15" s="22">
        <v>1000</v>
      </c>
      <c r="H15" s="22">
        <v>0</v>
      </c>
      <c r="I15" s="24">
        <f t="shared" si="0"/>
        <v>0</v>
      </c>
      <c r="J15" s="22">
        <v>1000</v>
      </c>
    </row>
    <row r="16" spans="1:16" ht="34.5" customHeight="1">
      <c r="A16" s="30" t="s">
        <v>22</v>
      </c>
      <c r="B16" s="31" t="s">
        <v>23</v>
      </c>
      <c r="C16" s="32"/>
      <c r="D16" s="32"/>
      <c r="E16" s="32"/>
      <c r="F16" s="33"/>
      <c r="G16" s="30">
        <f>SUM(G9:G15)</f>
        <v>254087</v>
      </c>
      <c r="H16" s="30">
        <f>SUM(H9:H15)</f>
        <v>244247</v>
      </c>
      <c r="I16" s="34">
        <f t="shared" si="0"/>
        <v>0.9612731072427948</v>
      </c>
      <c r="J16" s="30">
        <f>SUM(J9:J15)</f>
        <v>248614</v>
      </c>
    </row>
    <row r="17" spans="1:10" ht="18.95" customHeight="1">
      <c r="A17" s="20" t="s">
        <v>24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8.95" customHeight="1">
      <c r="A18" s="35" t="s">
        <v>25</v>
      </c>
      <c r="B18" s="23" t="s">
        <v>26</v>
      </c>
      <c r="C18" s="23"/>
      <c r="D18" s="23"/>
      <c r="E18" s="23"/>
      <c r="F18" s="23"/>
      <c r="G18" s="22">
        <v>11916</v>
      </c>
      <c r="H18" s="22">
        <v>5069</v>
      </c>
      <c r="I18" s="24">
        <f>H18/G18</f>
        <v>0.42539442766028868</v>
      </c>
      <c r="J18" s="22">
        <v>17540</v>
      </c>
    </row>
    <row r="19" spans="1:10" ht="18.95" customHeight="1">
      <c r="A19" s="22" t="s">
        <v>27</v>
      </c>
      <c r="B19" s="23" t="s">
        <v>28</v>
      </c>
      <c r="C19" s="23"/>
      <c r="D19" s="23"/>
      <c r="E19" s="23"/>
      <c r="F19" s="23"/>
      <c r="G19" s="22">
        <v>0</v>
      </c>
      <c r="H19" s="22">
        <v>0</v>
      </c>
      <c r="I19" s="24"/>
      <c r="J19" s="22">
        <v>1873</v>
      </c>
    </row>
    <row r="20" spans="1:10" ht="18.95" customHeight="1">
      <c r="A20" s="22" t="s">
        <v>29</v>
      </c>
      <c r="B20" s="23" t="s">
        <v>30</v>
      </c>
      <c r="C20" s="23"/>
      <c r="D20" s="23"/>
      <c r="E20" s="23"/>
      <c r="F20" s="23"/>
      <c r="G20" s="36">
        <v>1200</v>
      </c>
      <c r="H20" s="22">
        <v>936</v>
      </c>
      <c r="I20" s="24">
        <f t="shared" ref="I20:I25" si="1">H20/G20</f>
        <v>0.78</v>
      </c>
      <c r="J20" s="22">
        <v>1200</v>
      </c>
    </row>
    <row r="21" spans="1:10" ht="18.95" customHeight="1">
      <c r="A21" s="22" t="s">
        <v>31</v>
      </c>
      <c r="B21" s="23" t="s">
        <v>32</v>
      </c>
      <c r="C21" s="23"/>
      <c r="D21" s="23"/>
      <c r="E21" s="23"/>
      <c r="F21" s="23"/>
      <c r="G21" s="22">
        <v>0</v>
      </c>
      <c r="H21" s="22">
        <v>0</v>
      </c>
      <c r="I21" s="24"/>
      <c r="J21" s="22">
        <v>0</v>
      </c>
    </row>
    <row r="22" spans="1:10" ht="18.95" customHeight="1">
      <c r="A22" s="22" t="s">
        <v>33</v>
      </c>
      <c r="B22" s="23" t="s">
        <v>34</v>
      </c>
      <c r="C22" s="23"/>
      <c r="D22" s="23"/>
      <c r="E22" s="23"/>
      <c r="F22" s="23"/>
      <c r="G22" s="22">
        <v>0</v>
      </c>
      <c r="H22" s="22">
        <v>0</v>
      </c>
      <c r="I22" s="24"/>
      <c r="J22" s="22">
        <v>0</v>
      </c>
    </row>
    <row r="23" spans="1:10" ht="35.25" customHeight="1">
      <c r="A23" s="30" t="s">
        <v>35</v>
      </c>
      <c r="B23" s="31" t="s">
        <v>36</v>
      </c>
      <c r="C23" s="32"/>
      <c r="D23" s="32"/>
      <c r="E23" s="32"/>
      <c r="F23" s="33"/>
      <c r="G23" s="30">
        <f>SUM(G18:G22)</f>
        <v>13116</v>
      </c>
      <c r="H23" s="30">
        <f>SUM(H18:H22)</f>
        <v>6005</v>
      </c>
      <c r="I23" s="34">
        <f t="shared" si="1"/>
        <v>0.45783775541323574</v>
      </c>
      <c r="J23" s="30">
        <f>SUM(J18:J22)</f>
        <v>20613</v>
      </c>
    </row>
    <row r="24" spans="1:10" ht="18.95" customHeight="1">
      <c r="A24" s="37" t="s">
        <v>37</v>
      </c>
      <c r="B24" s="38"/>
      <c r="C24" s="38"/>
      <c r="D24" s="38"/>
      <c r="E24" s="38"/>
      <c r="F24" s="38"/>
      <c r="G24" s="39">
        <v>0</v>
      </c>
      <c r="H24" s="30">
        <v>255</v>
      </c>
      <c r="I24" s="34"/>
      <c r="J24" s="30"/>
    </row>
    <row r="25" spans="1:10" ht="23.25" customHeight="1">
      <c r="A25" s="40" t="s">
        <v>38</v>
      </c>
      <c r="B25" s="41"/>
      <c r="C25" s="41"/>
      <c r="D25" s="41"/>
      <c r="E25" s="41"/>
      <c r="F25" s="41"/>
      <c r="G25" s="42">
        <f>SUM(G16+G23)</f>
        <v>267203</v>
      </c>
      <c r="H25" s="42">
        <f>SUM(H16+H23+H24)</f>
        <v>250507</v>
      </c>
      <c r="I25" s="43">
        <f t="shared" si="1"/>
        <v>0.93751567160548344</v>
      </c>
      <c r="J25" s="42">
        <f>SUM(J16+J23+J24)</f>
        <v>269227</v>
      </c>
    </row>
  </sheetData>
  <mergeCells count="20">
    <mergeCell ref="A24:F24"/>
    <mergeCell ref="A25:F25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A17:J17"/>
    <mergeCell ref="A3:J3"/>
    <mergeCell ref="A7:F7"/>
    <mergeCell ref="A8:J8"/>
    <mergeCell ref="B9:F9"/>
    <mergeCell ref="B10:F10"/>
    <mergeCell ref="B11:F11"/>
  </mergeCells>
  <pageMargins left="0.7" right="0.7" top="0.75" bottom="0.75" header="0.3" footer="0.3"/>
  <pageSetup paperSize="9" orientation="portrait" r:id="rId1"/>
  <headerFooter>
    <oddHeader>&amp;C&amp;"Times New Roman,Normál"&amp;12 2. 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2.Kiadások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2014-02-07T13:42:56Z</dcterms:created>
  <dcterms:modified xsi:type="dcterms:W3CDTF">2014-02-07T13:43:06Z</dcterms:modified>
</cp:coreProperties>
</file>