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19440" windowHeight="8010"/>
  </bookViews>
  <sheets>
    <sheet name="1.melléklet" sheetId="1" r:id="rId1"/>
  </sheets>
  <calcPr calcId="162913"/>
</workbook>
</file>

<file path=xl/calcChain.xml><?xml version="1.0" encoding="utf-8"?>
<calcChain xmlns="http://schemas.openxmlformats.org/spreadsheetml/2006/main">
  <c r="F6" i="1" l="1"/>
  <c r="F7" i="1"/>
  <c r="F9" i="1"/>
  <c r="F10" i="1"/>
  <c r="F11" i="1"/>
  <c r="F12" i="1"/>
  <c r="F13" i="1"/>
  <c r="F14" i="1"/>
  <c r="F19" i="1"/>
  <c r="F20" i="1"/>
  <c r="F21" i="1"/>
  <c r="F22" i="1"/>
  <c r="F23" i="1"/>
  <c r="F24" i="1"/>
  <c r="F25" i="1"/>
  <c r="F26" i="1"/>
  <c r="F27" i="1"/>
  <c r="F28" i="1"/>
  <c r="F30" i="1"/>
  <c r="F31" i="1"/>
  <c r="F32" i="1"/>
  <c r="F33" i="1"/>
  <c r="F34" i="1"/>
  <c r="F35" i="1"/>
  <c r="F37" i="1"/>
  <c r="F40" i="1"/>
  <c r="F41" i="1"/>
  <c r="F42" i="1"/>
  <c r="F43" i="1"/>
  <c r="F46" i="1"/>
  <c r="F49" i="1"/>
  <c r="F50" i="1"/>
  <c r="F51" i="1"/>
  <c r="F52" i="1"/>
  <c r="F53" i="1"/>
  <c r="F54" i="1"/>
  <c r="F55" i="1"/>
  <c r="F56" i="1"/>
  <c r="F57" i="1"/>
  <c r="F58" i="1"/>
  <c r="F5" i="1"/>
</calcChain>
</file>

<file path=xl/sharedStrings.xml><?xml version="1.0" encoding="utf-8"?>
<sst xmlns="http://schemas.openxmlformats.org/spreadsheetml/2006/main" count="115" uniqueCount="115">
  <si>
    <t>#</t>
  </si>
  <si>
    <t>Megnevezés</t>
  </si>
  <si>
    <t>Eredeti előirányzat</t>
  </si>
  <si>
    <t>Módosított előirányzat</t>
  </si>
  <si>
    <t>Teljesítés</t>
  </si>
  <si>
    <t>01</t>
  </si>
  <si>
    <t>Törvény szerinti illetmények, munkabérek (K1101)</t>
  </si>
  <si>
    <t>07</t>
  </si>
  <si>
    <t>Béren kívüli juttatások (K1107)</t>
  </si>
  <si>
    <t>13</t>
  </si>
  <si>
    <t>Foglalkoztatottak egyéb személyi juttatásai (&gt;=14) (K1113)</t>
  </si>
  <si>
    <t>14</t>
  </si>
  <si>
    <t>ebből:biztosítási díjak (K1113)</t>
  </si>
  <si>
    <t>15</t>
  </si>
  <si>
    <t>Foglalkoztatottak személyi juttatásai (=01+…+13) (K11)</t>
  </si>
  <si>
    <t>16</t>
  </si>
  <si>
    <t>Választott tisztségviselők juttatásai (K121)</t>
  </si>
  <si>
    <t>17</t>
  </si>
  <si>
    <t>Munkavégzésre irányuló egyéb jogviszonyban nem saját foglalkoztatottnak fizetett juttatások (K122)</t>
  </si>
  <si>
    <t>19</t>
  </si>
  <si>
    <t>Külső személyi juttatások (=16+17+18) (K12)</t>
  </si>
  <si>
    <t>20</t>
  </si>
  <si>
    <t>Személyi juttatások (=15+19) (K1)</t>
  </si>
  <si>
    <t>21</t>
  </si>
  <si>
    <t>Munkaadókat terhelő járulékok és szociális hozzájárulási adó (=22+…+28) (K2)</t>
  </si>
  <si>
    <t>22</t>
  </si>
  <si>
    <t>ebből: szociális hozzájárulási adó (K2)</t>
  </si>
  <si>
    <t>25</t>
  </si>
  <si>
    <t>ebből: egészségügyi hozzájárulás (K2)</t>
  </si>
  <si>
    <t>26</t>
  </si>
  <si>
    <t>ebből: táppénz hozzájárulás (K2)</t>
  </si>
  <si>
    <t>28</t>
  </si>
  <si>
    <t>ebből: munkáltatót terhelő személyi jövedelemadó (K2)</t>
  </si>
  <si>
    <t>30</t>
  </si>
  <si>
    <t>Üzemeltetési anyagok beszerzése (K312)</t>
  </si>
  <si>
    <t>32</t>
  </si>
  <si>
    <t>Készletbeszerzés (=29+30+31) (K31)</t>
  </si>
  <si>
    <t>33</t>
  </si>
  <si>
    <t>Informatikai szolgáltatások igénybevétele (K321)</t>
  </si>
  <si>
    <t>34</t>
  </si>
  <si>
    <t>Egyéb kommunikációs szolgáltatások (K322)</t>
  </si>
  <si>
    <t>35</t>
  </si>
  <si>
    <t>Kommunikációs szolgáltatások (=33+34) (K32)</t>
  </si>
  <si>
    <t>36</t>
  </si>
  <si>
    <t>Közüzemi díjak (K331)</t>
  </si>
  <si>
    <t>37</t>
  </si>
  <si>
    <t>Vásárolt élelmezés (K332)</t>
  </si>
  <si>
    <t>38</t>
  </si>
  <si>
    <t>Bérleti és lízing díjak (&gt;=39) (K333)</t>
  </si>
  <si>
    <t>40</t>
  </si>
  <si>
    <t>Karbantartási, kisjavítási szolgáltatások (K334)</t>
  </si>
  <si>
    <t>44</t>
  </si>
  <si>
    <t>Egyéb szolgáltatások  (K337)</t>
  </si>
  <si>
    <t>45</t>
  </si>
  <si>
    <t>ebből: biztosítási díjak (K337)</t>
  </si>
  <si>
    <t>46</t>
  </si>
  <si>
    <t>Szolgáltatási kiadások (=36+37+38+40+41+43+44) (K33)</t>
  </si>
  <si>
    <t>50</t>
  </si>
  <si>
    <t>Működési célú előzetesen felszámított általános forgalmi adó (K351)</t>
  </si>
  <si>
    <t>59</t>
  </si>
  <si>
    <t>Egyéb dologi kiadások (K355)</t>
  </si>
  <si>
    <t>60</t>
  </si>
  <si>
    <t>Különféle befizetések és egyéb dologi kiadások (=50+51+52+55+59) (K35)</t>
  </si>
  <si>
    <t>61</t>
  </si>
  <si>
    <t>Dologi kiadások (=32+35+46+49+60) (K3)</t>
  </si>
  <si>
    <t>63</t>
  </si>
  <si>
    <t>Családi támogatások (=64+…+73) (K42)</t>
  </si>
  <si>
    <t>73</t>
  </si>
  <si>
    <t>ebből:  az egyéb pénzbeli és természetbeni gyermekvédelmi támogatások  (K42)</t>
  </si>
  <si>
    <t>101</t>
  </si>
  <si>
    <t>Egyéb nem intézményi ellátások (&gt;=102+…+120) (K48)</t>
  </si>
  <si>
    <t>117</t>
  </si>
  <si>
    <t>ebből: köztemetés [Szoctv. 48.§] (K48)</t>
  </si>
  <si>
    <t>120</t>
  </si>
  <si>
    <t>ebből: önkormányzat által saját hatáskörben (nem szociális és gyermekvédelmi előírások alapján) adott más ellátás (K48)</t>
  </si>
  <si>
    <t>121</t>
  </si>
  <si>
    <t>Ellátottak pénzbeli juttatásai (=62+63+74+75+83+93+98+101) (K4)</t>
  </si>
  <si>
    <t>124</t>
  </si>
  <si>
    <t>A helyi önkormányzatok előző évi elszámolásából származó kiadások (K5021)</t>
  </si>
  <si>
    <t>127</t>
  </si>
  <si>
    <t>Elvonások és befizetések (=124+125+126) (K502)</t>
  </si>
  <si>
    <t>151</t>
  </si>
  <si>
    <t>Egyéb működési célú támogatások államháztartáson belülre (=152+…+161) (K506)</t>
  </si>
  <si>
    <t>158</t>
  </si>
  <si>
    <t>ebből: helyi önkormányzatok és költségvetési szerveik (K506)</t>
  </si>
  <si>
    <t>159</t>
  </si>
  <si>
    <t>ebből: társulások és költségvetési szerveik (K506)</t>
  </si>
  <si>
    <t>179</t>
  </si>
  <si>
    <t>Egyéb működési célú támogatások államháztartáson kívülre (=180+…+189) (K512)</t>
  </si>
  <si>
    <t>182</t>
  </si>
  <si>
    <t>ebből: egyéb civil szervezetek (K512)</t>
  </si>
  <si>
    <t>187</t>
  </si>
  <si>
    <t>ebből: egyéb vállalkozások (K512)</t>
  </si>
  <si>
    <t>190</t>
  </si>
  <si>
    <t>Tartalékok (K513)</t>
  </si>
  <si>
    <t>191</t>
  </si>
  <si>
    <t>Egyéb működési célú kiadások (=122+127+128+129+140+151+162+164+176+177+178+179+190) (K5)</t>
  </si>
  <si>
    <t>193</t>
  </si>
  <si>
    <t>Ingatlanok beszerzése, létesítése (&gt;=194) (K62)</t>
  </si>
  <si>
    <t>196</t>
  </si>
  <si>
    <t>Egyéb tárgyi eszközök beszerzése, létesítése (K64)</t>
  </si>
  <si>
    <t>199</t>
  </si>
  <si>
    <t>Beruházási célú előzetesen felszámított általános forgalmi adó (K67)</t>
  </si>
  <si>
    <t>200</t>
  </si>
  <si>
    <t>Beruházások (=192+193+195+…+199) (K6)</t>
  </si>
  <si>
    <t>201</t>
  </si>
  <si>
    <t>Ingatlanok felújítása (K71)</t>
  </si>
  <si>
    <t>204</t>
  </si>
  <si>
    <t>Felújítási célú előzetesen felszámított általános forgalmi adó (K74)</t>
  </si>
  <si>
    <t>205</t>
  </si>
  <si>
    <t>Felújítások (=201+...+204) (K7)</t>
  </si>
  <si>
    <t>268</t>
  </si>
  <si>
    <t>Költségvetési kiadások (=20+21+61+121+191+200+205+267) (K1-K8)</t>
  </si>
  <si>
    <t>%</t>
  </si>
  <si>
    <t>K1-K8. Költségvetési kiadások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</si>
</sst>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 CE"/>
      <charset val="238"/>
    </font>
    <font>
      <sz val="10"/>
      <name val="MS Sans Serif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6">
    <xf numFmtId="0" fontId="0" fillId="0" borderId="0" xfId="0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/>
    </xf>
    <xf numFmtId="9" fontId="3" fillId="0" borderId="1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9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58"/>
  <sheetViews>
    <sheetView tabSelected="1" topLeftCell="A28" zoomScaleNormal="100" workbookViewId="0">
      <selection activeCell="P11" sqref="P11"/>
    </sheetView>
  </sheetViews>
  <sheetFormatPr defaultRowHeight="15.75" x14ac:dyDescent="0.2"/>
  <cols>
    <col min="1" max="1" width="8.140625" style="1" customWidth="1"/>
    <col min="2" max="2" width="41" style="1" customWidth="1"/>
    <col min="3" max="6" width="12.7109375" style="6" customWidth="1"/>
    <col min="7" max="16384" width="9.140625" style="1"/>
  </cols>
  <sheetData>
    <row r="2" spans="1:6" ht="25.5" customHeight="1" x14ac:dyDescent="0.2">
      <c r="A2" s="15" t="s">
        <v>114</v>
      </c>
      <c r="B2" s="15"/>
      <c r="C2" s="15"/>
      <c r="D2" s="15"/>
      <c r="E2" s="15"/>
      <c r="F2" s="15"/>
    </row>
    <row r="3" spans="1:6" ht="31.5" x14ac:dyDescent="0.2">
      <c r="A3" s="14" t="s">
        <v>0</v>
      </c>
      <c r="B3" s="14" t="s">
        <v>1</v>
      </c>
      <c r="C3" s="14" t="s">
        <v>2</v>
      </c>
      <c r="D3" s="14" t="s">
        <v>3</v>
      </c>
      <c r="E3" s="14" t="s">
        <v>4</v>
      </c>
      <c r="F3" s="14" t="s">
        <v>113</v>
      </c>
    </row>
    <row r="4" spans="1:6" x14ac:dyDescent="0.2">
      <c r="A4" s="14">
        <v>2</v>
      </c>
      <c r="B4" s="14">
        <v>3</v>
      </c>
      <c r="C4" s="14">
        <v>4</v>
      </c>
      <c r="D4" s="14">
        <v>5</v>
      </c>
      <c r="E4" s="14">
        <v>6</v>
      </c>
      <c r="F4" s="14">
        <v>7</v>
      </c>
    </row>
    <row r="5" spans="1:6" ht="31.5" x14ac:dyDescent="0.2">
      <c r="A5" s="2" t="s">
        <v>5</v>
      </c>
      <c r="B5" s="3" t="s">
        <v>6</v>
      </c>
      <c r="C5" s="7">
        <v>7423000</v>
      </c>
      <c r="D5" s="7">
        <v>14240526</v>
      </c>
      <c r="E5" s="7">
        <v>10235895</v>
      </c>
      <c r="F5" s="9">
        <f>E5/D5</f>
        <v>0.71878630044985703</v>
      </c>
    </row>
    <row r="6" spans="1:6" x14ac:dyDescent="0.2">
      <c r="A6" s="2" t="s">
        <v>7</v>
      </c>
      <c r="B6" s="3" t="s">
        <v>8</v>
      </c>
      <c r="C6" s="7">
        <v>96000</v>
      </c>
      <c r="D6" s="7">
        <v>272640</v>
      </c>
      <c r="E6" s="7">
        <v>272640</v>
      </c>
      <c r="F6" s="9">
        <f t="shared" ref="F6:F58" si="0">E6/D6</f>
        <v>1</v>
      </c>
    </row>
    <row r="7" spans="1:6" ht="31.5" x14ac:dyDescent="0.2">
      <c r="A7" s="2" t="s">
        <v>9</v>
      </c>
      <c r="B7" s="3" t="s">
        <v>10</v>
      </c>
      <c r="C7" s="7">
        <v>0</v>
      </c>
      <c r="D7" s="7">
        <v>80000</v>
      </c>
      <c r="E7" s="7">
        <v>77737</v>
      </c>
      <c r="F7" s="9">
        <f t="shared" si="0"/>
        <v>0.97171249999999998</v>
      </c>
    </row>
    <row r="8" spans="1:6" x14ac:dyDescent="0.2">
      <c r="A8" s="2" t="s">
        <v>11</v>
      </c>
      <c r="B8" s="3" t="s">
        <v>12</v>
      </c>
      <c r="C8" s="7">
        <v>0</v>
      </c>
      <c r="D8" s="7">
        <v>0</v>
      </c>
      <c r="E8" s="7">
        <v>77737</v>
      </c>
      <c r="F8" s="9"/>
    </row>
    <row r="9" spans="1:6" ht="31.5" x14ac:dyDescent="0.2">
      <c r="A9" s="2" t="s">
        <v>13</v>
      </c>
      <c r="B9" s="3" t="s">
        <v>14</v>
      </c>
      <c r="C9" s="7">
        <v>7519000</v>
      </c>
      <c r="D9" s="7">
        <v>14593166</v>
      </c>
      <c r="E9" s="7">
        <v>10586272</v>
      </c>
      <c r="F9" s="9">
        <f t="shared" si="0"/>
        <v>0.72542668259923859</v>
      </c>
    </row>
    <row r="10" spans="1:6" x14ac:dyDescent="0.2">
      <c r="A10" s="2" t="s">
        <v>15</v>
      </c>
      <c r="B10" s="3" t="s">
        <v>16</v>
      </c>
      <c r="C10" s="7">
        <v>1515000</v>
      </c>
      <c r="D10" s="7">
        <v>1517060</v>
      </c>
      <c r="E10" s="7">
        <v>1512060</v>
      </c>
      <c r="F10" s="9">
        <f t="shared" si="0"/>
        <v>0.99670415145083258</v>
      </c>
    </row>
    <row r="11" spans="1:6" ht="47.25" x14ac:dyDescent="0.2">
      <c r="A11" s="2" t="s">
        <v>17</v>
      </c>
      <c r="B11" s="3" t="s">
        <v>18</v>
      </c>
      <c r="C11" s="7">
        <v>0</v>
      </c>
      <c r="D11" s="7">
        <v>200000</v>
      </c>
      <c r="E11" s="7">
        <v>140000</v>
      </c>
      <c r="F11" s="9">
        <f t="shared" si="0"/>
        <v>0.7</v>
      </c>
    </row>
    <row r="12" spans="1:6" ht="31.5" x14ac:dyDescent="0.2">
      <c r="A12" s="2" t="s">
        <v>19</v>
      </c>
      <c r="B12" s="3" t="s">
        <v>20</v>
      </c>
      <c r="C12" s="7">
        <v>1515000</v>
      </c>
      <c r="D12" s="7">
        <v>1717060</v>
      </c>
      <c r="E12" s="7">
        <v>1652060</v>
      </c>
      <c r="F12" s="9">
        <f t="shared" si="0"/>
        <v>0.96214459599548063</v>
      </c>
    </row>
    <row r="13" spans="1:6" x14ac:dyDescent="0.2">
      <c r="A13" s="4" t="s">
        <v>21</v>
      </c>
      <c r="B13" s="5" t="s">
        <v>22</v>
      </c>
      <c r="C13" s="8">
        <v>9034000</v>
      </c>
      <c r="D13" s="8">
        <v>16310226</v>
      </c>
      <c r="E13" s="8">
        <v>12238332</v>
      </c>
      <c r="F13" s="10">
        <f t="shared" si="0"/>
        <v>0.75034717483375157</v>
      </c>
    </row>
    <row r="14" spans="1:6" ht="47.25" x14ac:dyDescent="0.2">
      <c r="A14" s="4" t="s">
        <v>23</v>
      </c>
      <c r="B14" s="5" t="s">
        <v>24</v>
      </c>
      <c r="C14" s="8">
        <v>2449000</v>
      </c>
      <c r="D14" s="8">
        <v>3160000</v>
      </c>
      <c r="E14" s="8">
        <v>2223986</v>
      </c>
      <c r="F14" s="10">
        <f t="shared" si="0"/>
        <v>0.70379303797468351</v>
      </c>
    </row>
    <row r="15" spans="1:6" x14ac:dyDescent="0.2">
      <c r="A15" s="2" t="s">
        <v>25</v>
      </c>
      <c r="B15" s="3" t="s">
        <v>26</v>
      </c>
      <c r="C15" s="7">
        <v>0</v>
      </c>
      <c r="D15" s="7">
        <v>0</v>
      </c>
      <c r="E15" s="7">
        <v>2130022</v>
      </c>
      <c r="F15" s="9"/>
    </row>
    <row r="16" spans="1:6" x14ac:dyDescent="0.2">
      <c r="A16" s="2" t="s">
        <v>27</v>
      </c>
      <c r="B16" s="3" t="s">
        <v>28</v>
      </c>
      <c r="C16" s="7">
        <v>0</v>
      </c>
      <c r="D16" s="7">
        <v>0</v>
      </c>
      <c r="E16" s="7">
        <v>50792</v>
      </c>
      <c r="F16" s="9"/>
    </row>
    <row r="17" spans="1:6" x14ac:dyDescent="0.2">
      <c r="A17" s="2" t="s">
        <v>29</v>
      </c>
      <c r="B17" s="3" t="s">
        <v>30</v>
      </c>
      <c r="C17" s="7">
        <v>0</v>
      </c>
      <c r="D17" s="7">
        <v>0</v>
      </c>
      <c r="E17" s="7">
        <v>5140</v>
      </c>
      <c r="F17" s="9"/>
    </row>
    <row r="18" spans="1:6" ht="31.5" x14ac:dyDescent="0.2">
      <c r="A18" s="2" t="s">
        <v>31</v>
      </c>
      <c r="B18" s="3" t="s">
        <v>32</v>
      </c>
      <c r="C18" s="7">
        <v>0</v>
      </c>
      <c r="D18" s="7">
        <v>0</v>
      </c>
      <c r="E18" s="7">
        <v>38032</v>
      </c>
      <c r="F18" s="9"/>
    </row>
    <row r="19" spans="1:6" x14ac:dyDescent="0.2">
      <c r="A19" s="2" t="s">
        <v>33</v>
      </c>
      <c r="B19" s="3" t="s">
        <v>34</v>
      </c>
      <c r="C19" s="7">
        <v>2880000</v>
      </c>
      <c r="D19" s="7">
        <v>3790969</v>
      </c>
      <c r="E19" s="7">
        <v>3790969</v>
      </c>
      <c r="F19" s="9">
        <f t="shared" si="0"/>
        <v>1</v>
      </c>
    </row>
    <row r="20" spans="1:6" x14ac:dyDescent="0.2">
      <c r="A20" s="2" t="s">
        <v>35</v>
      </c>
      <c r="B20" s="3" t="s">
        <v>36</v>
      </c>
      <c r="C20" s="7">
        <v>2880000</v>
      </c>
      <c r="D20" s="7">
        <v>3790969</v>
      </c>
      <c r="E20" s="7">
        <v>3790969</v>
      </c>
      <c r="F20" s="9">
        <f t="shared" si="0"/>
        <v>1</v>
      </c>
    </row>
    <row r="21" spans="1:6" ht="31.5" x14ac:dyDescent="0.2">
      <c r="A21" s="2" t="s">
        <v>37</v>
      </c>
      <c r="B21" s="3" t="s">
        <v>38</v>
      </c>
      <c r="C21" s="7">
        <v>108000</v>
      </c>
      <c r="D21" s="7">
        <v>108000</v>
      </c>
      <c r="E21" s="7">
        <v>108000</v>
      </c>
      <c r="F21" s="9">
        <f t="shared" si="0"/>
        <v>1</v>
      </c>
    </row>
    <row r="22" spans="1:6" ht="31.5" x14ac:dyDescent="0.2">
      <c r="A22" s="2" t="s">
        <v>39</v>
      </c>
      <c r="B22" s="3" t="s">
        <v>40</v>
      </c>
      <c r="C22" s="7">
        <v>60000</v>
      </c>
      <c r="D22" s="7">
        <v>60000</v>
      </c>
      <c r="E22" s="7">
        <v>30107</v>
      </c>
      <c r="F22" s="9">
        <f t="shared" si="0"/>
        <v>0.50178333333333336</v>
      </c>
    </row>
    <row r="23" spans="1:6" ht="31.5" x14ac:dyDescent="0.2">
      <c r="A23" s="2" t="s">
        <v>41</v>
      </c>
      <c r="B23" s="3" t="s">
        <v>42</v>
      </c>
      <c r="C23" s="7">
        <v>168000</v>
      </c>
      <c r="D23" s="7">
        <v>168000</v>
      </c>
      <c r="E23" s="7">
        <v>138107</v>
      </c>
      <c r="F23" s="9">
        <f t="shared" si="0"/>
        <v>0.82206547619047621</v>
      </c>
    </row>
    <row r="24" spans="1:6" x14ac:dyDescent="0.2">
      <c r="A24" s="2" t="s">
        <v>43</v>
      </c>
      <c r="B24" s="3" t="s">
        <v>44</v>
      </c>
      <c r="C24" s="7">
        <v>1215000</v>
      </c>
      <c r="D24" s="7">
        <v>1300000</v>
      </c>
      <c r="E24" s="7">
        <v>1138210</v>
      </c>
      <c r="F24" s="9">
        <f t="shared" si="0"/>
        <v>0.87554615384615386</v>
      </c>
    </row>
    <row r="25" spans="1:6" x14ac:dyDescent="0.2">
      <c r="A25" s="2" t="s">
        <v>45</v>
      </c>
      <c r="B25" s="3" t="s">
        <v>46</v>
      </c>
      <c r="C25" s="7">
        <v>50000</v>
      </c>
      <c r="D25" s="7">
        <v>712881</v>
      </c>
      <c r="E25" s="7">
        <v>532881</v>
      </c>
      <c r="F25" s="9">
        <f t="shared" si="0"/>
        <v>0.74750344026562643</v>
      </c>
    </row>
    <row r="26" spans="1:6" x14ac:dyDescent="0.2">
      <c r="A26" s="2" t="s">
        <v>47</v>
      </c>
      <c r="B26" s="3" t="s">
        <v>48</v>
      </c>
      <c r="C26" s="7">
        <v>0</v>
      </c>
      <c r="D26" s="7">
        <v>245295</v>
      </c>
      <c r="E26" s="7">
        <v>245295</v>
      </c>
      <c r="F26" s="9">
        <f t="shared" si="0"/>
        <v>1</v>
      </c>
    </row>
    <row r="27" spans="1:6" ht="31.5" x14ac:dyDescent="0.2">
      <c r="A27" s="2" t="s">
        <v>49</v>
      </c>
      <c r="B27" s="3" t="s">
        <v>50</v>
      </c>
      <c r="C27" s="7">
        <v>1020000</v>
      </c>
      <c r="D27" s="7">
        <v>823725</v>
      </c>
      <c r="E27" s="7">
        <v>646657</v>
      </c>
      <c r="F27" s="9">
        <f t="shared" si="0"/>
        <v>0.78503991016419317</v>
      </c>
    </row>
    <row r="28" spans="1:6" x14ac:dyDescent="0.2">
      <c r="A28" s="2" t="s">
        <v>51</v>
      </c>
      <c r="B28" s="3" t="s">
        <v>52</v>
      </c>
      <c r="C28" s="7">
        <v>1905000</v>
      </c>
      <c r="D28" s="7">
        <v>1905000</v>
      </c>
      <c r="E28" s="7">
        <v>1810479</v>
      </c>
      <c r="F28" s="9">
        <f t="shared" si="0"/>
        <v>0.95038267716535429</v>
      </c>
    </row>
    <row r="29" spans="1:6" x14ac:dyDescent="0.2">
      <c r="A29" s="2" t="s">
        <v>53</v>
      </c>
      <c r="B29" s="3" t="s">
        <v>54</v>
      </c>
      <c r="C29" s="7">
        <v>0</v>
      </c>
      <c r="D29" s="7">
        <v>0</v>
      </c>
      <c r="E29" s="7">
        <v>87585</v>
      </c>
      <c r="F29" s="9"/>
    </row>
    <row r="30" spans="1:6" ht="31.5" x14ac:dyDescent="0.2">
      <c r="A30" s="2" t="s">
        <v>55</v>
      </c>
      <c r="B30" s="3" t="s">
        <v>56</v>
      </c>
      <c r="C30" s="7">
        <v>4190000</v>
      </c>
      <c r="D30" s="7">
        <v>4986901</v>
      </c>
      <c r="E30" s="7">
        <v>4373522</v>
      </c>
      <c r="F30" s="9">
        <f t="shared" si="0"/>
        <v>0.87700196976037825</v>
      </c>
    </row>
    <row r="31" spans="1:6" ht="31.5" x14ac:dyDescent="0.2">
      <c r="A31" s="2" t="s">
        <v>57</v>
      </c>
      <c r="B31" s="3" t="s">
        <v>58</v>
      </c>
      <c r="C31" s="7">
        <v>1888000</v>
      </c>
      <c r="D31" s="7">
        <v>1888000</v>
      </c>
      <c r="E31" s="7">
        <v>1796431</v>
      </c>
      <c r="F31" s="9">
        <f t="shared" si="0"/>
        <v>0.95149947033898308</v>
      </c>
    </row>
    <row r="32" spans="1:6" x14ac:dyDescent="0.2">
      <c r="A32" s="2" t="s">
        <v>59</v>
      </c>
      <c r="B32" s="3" t="s">
        <v>60</v>
      </c>
      <c r="C32" s="7">
        <v>315000</v>
      </c>
      <c r="D32" s="7">
        <v>315000</v>
      </c>
      <c r="E32" s="7">
        <v>290951</v>
      </c>
      <c r="F32" s="9">
        <f t="shared" si="0"/>
        <v>0.92365396825396828</v>
      </c>
    </row>
    <row r="33" spans="1:6" ht="31.5" x14ac:dyDescent="0.2">
      <c r="A33" s="2" t="s">
        <v>61</v>
      </c>
      <c r="B33" s="3" t="s">
        <v>62</v>
      </c>
      <c r="C33" s="7">
        <v>2203000</v>
      </c>
      <c r="D33" s="7">
        <v>2203000</v>
      </c>
      <c r="E33" s="7">
        <v>2087382</v>
      </c>
      <c r="F33" s="9">
        <f t="shared" si="0"/>
        <v>0.94751793009532459</v>
      </c>
    </row>
    <row r="34" spans="1:6" ht="31.5" x14ac:dyDescent="0.2">
      <c r="A34" s="4" t="s">
        <v>63</v>
      </c>
      <c r="B34" s="5" t="s">
        <v>64</v>
      </c>
      <c r="C34" s="8">
        <v>9441000</v>
      </c>
      <c r="D34" s="8">
        <v>11148870</v>
      </c>
      <c r="E34" s="8">
        <v>10389980</v>
      </c>
      <c r="F34" s="10">
        <f t="shared" si="0"/>
        <v>0.93193121814139013</v>
      </c>
    </row>
    <row r="35" spans="1:6" x14ac:dyDescent="0.2">
      <c r="A35" s="2" t="s">
        <v>65</v>
      </c>
      <c r="B35" s="3" t="s">
        <v>66</v>
      </c>
      <c r="C35" s="7">
        <v>0</v>
      </c>
      <c r="D35" s="7">
        <v>237800</v>
      </c>
      <c r="E35" s="7">
        <v>237800</v>
      </c>
      <c r="F35" s="9">
        <f t="shared" si="0"/>
        <v>1</v>
      </c>
    </row>
    <row r="36" spans="1:6" ht="31.5" x14ac:dyDescent="0.2">
      <c r="A36" s="2" t="s">
        <v>67</v>
      </c>
      <c r="B36" s="3" t="s">
        <v>68</v>
      </c>
      <c r="C36" s="7">
        <v>0</v>
      </c>
      <c r="D36" s="7">
        <v>0</v>
      </c>
      <c r="E36" s="7">
        <v>237800</v>
      </c>
      <c r="F36" s="9"/>
    </row>
    <row r="37" spans="1:6" ht="31.5" x14ac:dyDescent="0.2">
      <c r="A37" s="2" t="s">
        <v>69</v>
      </c>
      <c r="B37" s="3" t="s">
        <v>70</v>
      </c>
      <c r="C37" s="7">
        <v>2050000</v>
      </c>
      <c r="D37" s="7">
        <v>2250000</v>
      </c>
      <c r="E37" s="7">
        <v>1614440</v>
      </c>
      <c r="F37" s="9">
        <f t="shared" si="0"/>
        <v>0.71752888888888888</v>
      </c>
    </row>
    <row r="38" spans="1:6" x14ac:dyDescent="0.2">
      <c r="A38" s="2" t="s">
        <v>71</v>
      </c>
      <c r="B38" s="3" t="s">
        <v>72</v>
      </c>
      <c r="C38" s="7">
        <v>0</v>
      </c>
      <c r="D38" s="7">
        <v>0</v>
      </c>
      <c r="E38" s="7">
        <v>196000</v>
      </c>
      <c r="F38" s="9"/>
    </row>
    <row r="39" spans="1:6" ht="47.25" x14ac:dyDescent="0.2">
      <c r="A39" s="2" t="s">
        <v>73</v>
      </c>
      <c r="B39" s="3" t="s">
        <v>74</v>
      </c>
      <c r="C39" s="7">
        <v>0</v>
      </c>
      <c r="D39" s="7">
        <v>0</v>
      </c>
      <c r="E39" s="7">
        <v>1418440</v>
      </c>
      <c r="F39" s="9"/>
    </row>
    <row r="40" spans="1:6" ht="31.5" x14ac:dyDescent="0.2">
      <c r="A40" s="4" t="s">
        <v>75</v>
      </c>
      <c r="B40" s="5" t="s">
        <v>76</v>
      </c>
      <c r="C40" s="8">
        <v>2050000</v>
      </c>
      <c r="D40" s="8">
        <v>2487800</v>
      </c>
      <c r="E40" s="8">
        <v>1852240</v>
      </c>
      <c r="F40" s="10">
        <f t="shared" si="0"/>
        <v>0.74452930299863329</v>
      </c>
    </row>
    <row r="41" spans="1:6" ht="31.5" x14ac:dyDescent="0.2">
      <c r="A41" s="2" t="s">
        <v>77</v>
      </c>
      <c r="B41" s="3" t="s">
        <v>78</v>
      </c>
      <c r="C41" s="7">
        <v>0</v>
      </c>
      <c r="D41" s="7">
        <v>220000</v>
      </c>
      <c r="E41" s="7">
        <v>212203</v>
      </c>
      <c r="F41" s="9">
        <f t="shared" si="0"/>
        <v>0.96455909090909087</v>
      </c>
    </row>
    <row r="42" spans="1:6" ht="31.5" x14ac:dyDescent="0.2">
      <c r="A42" s="2" t="s">
        <v>79</v>
      </c>
      <c r="B42" s="3" t="s">
        <v>80</v>
      </c>
      <c r="C42" s="7">
        <v>0</v>
      </c>
      <c r="D42" s="7">
        <v>220000</v>
      </c>
      <c r="E42" s="7">
        <v>212203</v>
      </c>
      <c r="F42" s="9">
        <f t="shared" si="0"/>
        <v>0.96455909090909087</v>
      </c>
    </row>
    <row r="43" spans="1:6" ht="47.25" x14ac:dyDescent="0.2">
      <c r="A43" s="2" t="s">
        <v>81</v>
      </c>
      <c r="B43" s="3" t="s">
        <v>82</v>
      </c>
      <c r="C43" s="7">
        <v>1513000</v>
      </c>
      <c r="D43" s="7">
        <v>1513000</v>
      </c>
      <c r="E43" s="7">
        <v>1330903</v>
      </c>
      <c r="F43" s="9">
        <f t="shared" si="0"/>
        <v>0.87964507600793129</v>
      </c>
    </row>
    <row r="44" spans="1:6" ht="31.5" x14ac:dyDescent="0.2">
      <c r="A44" s="2" t="s">
        <v>83</v>
      </c>
      <c r="B44" s="3" t="s">
        <v>84</v>
      </c>
      <c r="C44" s="7">
        <v>0</v>
      </c>
      <c r="D44" s="7">
        <v>0</v>
      </c>
      <c r="E44" s="7">
        <v>78000</v>
      </c>
      <c r="F44" s="9"/>
    </row>
    <row r="45" spans="1:6" ht="31.5" x14ac:dyDescent="0.2">
      <c r="A45" s="2" t="s">
        <v>85</v>
      </c>
      <c r="B45" s="3" t="s">
        <v>86</v>
      </c>
      <c r="C45" s="7">
        <v>0</v>
      </c>
      <c r="D45" s="7">
        <v>0</v>
      </c>
      <c r="E45" s="7">
        <v>1252903</v>
      </c>
      <c r="F45" s="9"/>
    </row>
    <row r="46" spans="1:6" ht="47.25" x14ac:dyDescent="0.2">
      <c r="A46" s="2" t="s">
        <v>87</v>
      </c>
      <c r="B46" s="3" t="s">
        <v>88</v>
      </c>
      <c r="C46" s="7">
        <v>212000</v>
      </c>
      <c r="D46" s="7">
        <v>1502100</v>
      </c>
      <c r="E46" s="7">
        <v>1300100</v>
      </c>
      <c r="F46" s="9">
        <f t="shared" si="0"/>
        <v>0.86552160308900872</v>
      </c>
    </row>
    <row r="47" spans="1:6" x14ac:dyDescent="0.2">
      <c r="A47" s="2" t="s">
        <v>89</v>
      </c>
      <c r="B47" s="3" t="s">
        <v>90</v>
      </c>
      <c r="C47" s="7">
        <v>0</v>
      </c>
      <c r="D47" s="7">
        <v>0</v>
      </c>
      <c r="E47" s="7">
        <v>10000</v>
      </c>
      <c r="F47" s="9"/>
    </row>
    <row r="48" spans="1:6" x14ac:dyDescent="0.2">
      <c r="A48" s="2" t="s">
        <v>91</v>
      </c>
      <c r="B48" s="3" t="s">
        <v>92</v>
      </c>
      <c r="C48" s="7">
        <v>0</v>
      </c>
      <c r="D48" s="7">
        <v>0</v>
      </c>
      <c r="E48" s="7">
        <v>1290100</v>
      </c>
      <c r="F48" s="9"/>
    </row>
    <row r="49" spans="1:6" x14ac:dyDescent="0.2">
      <c r="A49" s="2" t="s">
        <v>93</v>
      </c>
      <c r="B49" s="3" t="s">
        <v>94</v>
      </c>
      <c r="C49" s="7">
        <v>4523000</v>
      </c>
      <c r="D49" s="7">
        <v>8597250</v>
      </c>
      <c r="E49" s="7">
        <v>0</v>
      </c>
      <c r="F49" s="9">
        <f t="shared" si="0"/>
        <v>0</v>
      </c>
    </row>
    <row r="50" spans="1:6" ht="47.25" x14ac:dyDescent="0.2">
      <c r="A50" s="4" t="s">
        <v>95</v>
      </c>
      <c r="B50" s="5" t="s">
        <v>96</v>
      </c>
      <c r="C50" s="8">
        <v>6248000</v>
      </c>
      <c r="D50" s="8">
        <v>11832350</v>
      </c>
      <c r="E50" s="8">
        <v>2843206</v>
      </c>
      <c r="F50" s="10">
        <f t="shared" si="0"/>
        <v>0.2402908974126019</v>
      </c>
    </row>
    <row r="51" spans="1:6" ht="31.5" x14ac:dyDescent="0.2">
      <c r="A51" s="2" t="s">
        <v>97</v>
      </c>
      <c r="B51" s="3" t="s">
        <v>98</v>
      </c>
      <c r="C51" s="7">
        <v>0</v>
      </c>
      <c r="D51" s="7">
        <v>1217653</v>
      </c>
      <c r="E51" s="7">
        <v>1217653</v>
      </c>
      <c r="F51" s="9">
        <f t="shared" si="0"/>
        <v>1</v>
      </c>
    </row>
    <row r="52" spans="1:6" ht="31.5" x14ac:dyDescent="0.2">
      <c r="A52" s="2" t="s">
        <v>99</v>
      </c>
      <c r="B52" s="3" t="s">
        <v>100</v>
      </c>
      <c r="C52" s="7">
        <v>350000</v>
      </c>
      <c r="D52" s="7">
        <v>350000</v>
      </c>
      <c r="E52" s="7">
        <v>196850</v>
      </c>
      <c r="F52" s="9">
        <f t="shared" si="0"/>
        <v>0.56242857142857139</v>
      </c>
    </row>
    <row r="53" spans="1:6" ht="31.5" x14ac:dyDescent="0.2">
      <c r="A53" s="2" t="s">
        <v>101</v>
      </c>
      <c r="B53" s="3" t="s">
        <v>102</v>
      </c>
      <c r="C53" s="7">
        <v>27000</v>
      </c>
      <c r="D53" s="7">
        <v>381916</v>
      </c>
      <c r="E53" s="7">
        <v>381916</v>
      </c>
      <c r="F53" s="9">
        <f t="shared" si="0"/>
        <v>1</v>
      </c>
    </row>
    <row r="54" spans="1:6" ht="31.5" x14ac:dyDescent="0.2">
      <c r="A54" s="4" t="s">
        <v>103</v>
      </c>
      <c r="B54" s="5" t="s">
        <v>104</v>
      </c>
      <c r="C54" s="8">
        <v>377000</v>
      </c>
      <c r="D54" s="8">
        <v>1949569</v>
      </c>
      <c r="E54" s="8">
        <v>1796419</v>
      </c>
      <c r="F54" s="10">
        <f t="shared" si="0"/>
        <v>0.92144417561009639</v>
      </c>
    </row>
    <row r="55" spans="1:6" ht="24" customHeight="1" x14ac:dyDescent="0.2">
      <c r="A55" s="2" t="s">
        <v>105</v>
      </c>
      <c r="B55" s="3" t="s">
        <v>106</v>
      </c>
      <c r="C55" s="7">
        <v>3018000</v>
      </c>
      <c r="D55" s="7">
        <v>1471581</v>
      </c>
      <c r="E55" s="7">
        <v>0</v>
      </c>
      <c r="F55" s="9">
        <f t="shared" si="0"/>
        <v>0</v>
      </c>
    </row>
    <row r="56" spans="1:6" ht="31.5" x14ac:dyDescent="0.2">
      <c r="A56" s="2" t="s">
        <v>107</v>
      </c>
      <c r="B56" s="3" t="s">
        <v>108</v>
      </c>
      <c r="C56" s="7">
        <v>128000</v>
      </c>
      <c r="D56" s="7">
        <v>128000</v>
      </c>
      <c r="E56" s="7">
        <v>0</v>
      </c>
      <c r="F56" s="9">
        <f t="shared" si="0"/>
        <v>0</v>
      </c>
    </row>
    <row r="57" spans="1:6" ht="25.5" customHeight="1" x14ac:dyDescent="0.2">
      <c r="A57" s="4" t="s">
        <v>109</v>
      </c>
      <c r="B57" s="5" t="s">
        <v>110</v>
      </c>
      <c r="C57" s="8">
        <v>3146000</v>
      </c>
      <c r="D57" s="8">
        <v>1599581</v>
      </c>
      <c r="E57" s="8">
        <v>0</v>
      </c>
      <c r="F57" s="10">
        <f t="shared" si="0"/>
        <v>0</v>
      </c>
    </row>
    <row r="58" spans="1:6" ht="47.25" x14ac:dyDescent="0.2">
      <c r="A58" s="14" t="s">
        <v>111</v>
      </c>
      <c r="B58" s="11" t="s">
        <v>112</v>
      </c>
      <c r="C58" s="12">
        <v>32745000</v>
      </c>
      <c r="D58" s="12">
        <v>48488396</v>
      </c>
      <c r="E58" s="12">
        <v>31344163</v>
      </c>
      <c r="F58" s="13">
        <f t="shared" si="0"/>
        <v>0.64642606449592599</v>
      </c>
    </row>
  </sheetData>
  <mergeCells count="1">
    <mergeCell ref="A2:F2"/>
  </mergeCells>
  <pageMargins left="0.23622047244094491" right="0.23622047244094491" top="0.74803149606299213" bottom="0.74803149606299213" header="0.31496062992125984" footer="0.31496062992125984"/>
  <pageSetup orientation="portrait" horizontalDpi="300" verticalDpi="300" r:id="rId1"/>
  <headerFooter alignWithMargins="0">
    <oddHeader>&amp;C&amp;"Times New Roman,Normál"&amp;12 1. melléklet
a 9/2017. (V.29.) önkormányzati rendelethez&amp;R&amp;"Times New Roman,Dőlt"
Ft-ban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1.melléklet</vt:lpstr>
    </vt:vector>
  </TitlesOfParts>
  <Company>-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Mónika</dc:creator>
  <cp:lastModifiedBy>Jegyző</cp:lastModifiedBy>
  <cp:lastPrinted>2017-05-26T09:50:52Z</cp:lastPrinted>
  <dcterms:created xsi:type="dcterms:W3CDTF">2017-05-24T20:32:20Z</dcterms:created>
  <dcterms:modified xsi:type="dcterms:W3CDTF">2017-05-26T09:50:52Z</dcterms:modified>
</cp:coreProperties>
</file>