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00" windowHeight="119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1" i="1"/>
  <c r="C10"/>
  <c r="E5"/>
  <c r="E25" s="1"/>
  <c r="C14"/>
  <c r="C9"/>
  <c r="C25" l="1"/>
</calcChain>
</file>

<file path=xl/sharedStrings.xml><?xml version="1.0" encoding="utf-8"?>
<sst xmlns="http://schemas.openxmlformats.org/spreadsheetml/2006/main" count="52" uniqueCount="52">
  <si>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</si>
  <si>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</si>
  <si>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</si>
  <si>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</si>
  <si>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</si>
  <si>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</si>
  <si>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</si>
  <si>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</si>
  <si>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</si>
  <si>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</si>
  <si>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</si>
  <si>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</si>
  <si>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</si>
  <si>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</si>
  <si>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</si>
  <si>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</si>
  <si>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</si>
  <si>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</si>
  <si>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</si>
  <si>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</si>
  <si>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</si>
  <si>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</si>
  <si>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</si>
  <si>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</si>
  <si>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adatok Ft</t>
  </si>
  <si>
    <t>Egyéb közhatalmi bevétel</t>
  </si>
  <si>
    <t>2020. évi pénzforgalmi mérleg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</si>
  <si>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</si>
  <si>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</si>
  <si>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</si>
  <si>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</si>
  <si>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</si>
  <si>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</si>
  <si>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</si>
  <si>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</si>
  <si>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</si>
  <si>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</si>
  <si>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</si>
  <si>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</si>
  <si>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</si>
  <si>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</si>
  <si>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</si>
  <si>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</si>
  <si>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</si>
  <si>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</si>
  <si>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</si>
  <si>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</si>
  <si>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</si>
  <si>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</si>
  <si>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</si>
  <si>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9. melléklet a 4/2020. (II.19.) önkormányzati rendelethez</t>
  </si>
  <si>
    <t>7. melléklet a 7/2020. (IX.30.)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</si>
</sst>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3" borderId="21" xfId="0" applyFont="1" applyFill="1" applyBorder="1" applyAlignment="1">
      <alignment wrapText="1"/>
    </xf>
    <xf numFmtId="3" fontId="2" fillId="3" borderId="22" xfId="0" applyNumberFormat="1" applyFont="1" applyFill="1" applyBorder="1" applyAlignment="1">
      <alignment horizontal="center" wrapText="1"/>
    </xf>
    <xf numFmtId="0" fontId="2" fillId="3" borderId="22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3" fillId="0" borderId="16" xfId="0" applyFont="1" applyBorder="1" applyAlignment="1">
      <alignment wrapText="1"/>
    </xf>
    <xf numFmtId="3" fontId="3" fillId="0" borderId="8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1" fillId="0" borderId="5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3" fontId="0" fillId="0" borderId="7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5" xfId="0" applyNumberFormat="1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18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0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sqref="A1:E1"/>
    </sheetView>
  </sheetViews>
  <sheetFormatPr defaultRowHeight="12.75"/>
  <cols>
    <col min="2" max="2" width="24.42578125" customWidth="1"/>
    <col min="3" max="3" width="15.7109375" customWidth="1"/>
    <col min="4" max="4" width="25.7109375" customWidth="1"/>
    <col min="5" max="5" width="15.7109375" customWidth="1"/>
  </cols>
  <sheetData>
    <row r="1" spans="1:5">
      <c r="A1" s="49" t="s">
        <v>51</v>
      </c>
      <c r="B1" s="49"/>
      <c r="C1" s="49"/>
      <c r="D1" s="49"/>
      <c r="E1" s="49"/>
    </row>
    <row r="2" spans="1:5">
      <c r="A2" s="25" t="s">
        <v>50</v>
      </c>
      <c r="B2" s="25"/>
      <c r="C2" s="25"/>
      <c r="D2" s="25"/>
      <c r="E2" s="25"/>
    </row>
    <row r="3" spans="1:5" ht="16.5" thickBot="1">
      <c r="B3" s="54" t="s">
        <v>26</v>
      </c>
      <c r="C3" s="54"/>
      <c r="D3" s="54"/>
      <c r="E3" s="4" t="s">
        <v>24</v>
      </c>
    </row>
    <row r="4" spans="1:5" ht="16.5" thickBot="1">
      <c r="A4" s="14"/>
      <c r="B4" s="9" t="s">
        <v>27</v>
      </c>
      <c r="C4" s="8" t="s">
        <v>28</v>
      </c>
      <c r="D4" s="8" t="s">
        <v>29</v>
      </c>
      <c r="E4" s="16" t="s">
        <v>30</v>
      </c>
    </row>
    <row r="5" spans="1:5" ht="25.5">
      <c r="A5" s="15" t="s">
        <v>31</v>
      </c>
      <c r="B5" s="10" t="s">
        <v>2</v>
      </c>
      <c r="C5" s="7">
        <v>28138122</v>
      </c>
      <c r="D5" s="6" t="s">
        <v>9</v>
      </c>
      <c r="E5" s="5">
        <f>SUM(E6:E15)</f>
        <v>291995221</v>
      </c>
    </row>
    <row r="6" spans="1:5" ht="20.100000000000001" customHeight="1">
      <c r="A6" s="15" t="s">
        <v>32</v>
      </c>
      <c r="B6" s="51" t="s">
        <v>13</v>
      </c>
      <c r="C6" s="2">
        <v>27725776</v>
      </c>
      <c r="D6" s="34" t="s">
        <v>10</v>
      </c>
      <c r="E6" s="41">
        <v>114578198</v>
      </c>
    </row>
    <row r="7" spans="1:5" ht="20.100000000000001" customHeight="1">
      <c r="A7" s="15" t="s">
        <v>33</v>
      </c>
      <c r="B7" s="52"/>
      <c r="C7" s="2">
        <v>12120932</v>
      </c>
      <c r="D7" s="36"/>
      <c r="E7" s="42"/>
    </row>
    <row r="8" spans="1:5" ht="20.100000000000001" customHeight="1">
      <c r="A8" s="15" t="s">
        <v>34</v>
      </c>
      <c r="B8" s="53"/>
      <c r="C8" s="2">
        <v>57200</v>
      </c>
      <c r="D8" s="34" t="s">
        <v>11</v>
      </c>
      <c r="E8" s="41">
        <v>30112500</v>
      </c>
    </row>
    <row r="9" spans="1:5" ht="20.100000000000001" customHeight="1">
      <c r="A9" s="15" t="s">
        <v>35</v>
      </c>
      <c r="B9" s="11" t="s">
        <v>3</v>
      </c>
      <c r="C9" s="3">
        <f>C6+C7+C8</f>
        <v>39903908</v>
      </c>
      <c r="D9" s="36"/>
      <c r="E9" s="42"/>
    </row>
    <row r="10" spans="1:5" ht="26.25" customHeight="1">
      <c r="A10" s="15" t="s">
        <v>36</v>
      </c>
      <c r="B10" s="11" t="s">
        <v>4</v>
      </c>
      <c r="C10" s="3">
        <f>C11</f>
        <v>4327892</v>
      </c>
      <c r="D10" s="34" t="s">
        <v>12</v>
      </c>
      <c r="E10" s="37">
        <v>140975523</v>
      </c>
    </row>
    <row r="11" spans="1:5" ht="9.75" customHeight="1">
      <c r="A11" s="50" t="s">
        <v>37</v>
      </c>
      <c r="B11" s="51" t="s">
        <v>15</v>
      </c>
      <c r="C11" s="55">
        <v>4327892</v>
      </c>
      <c r="D11" s="35"/>
      <c r="E11" s="38"/>
    </row>
    <row r="12" spans="1:5" ht="11.25" customHeight="1">
      <c r="A12" s="50"/>
      <c r="B12" s="52"/>
      <c r="C12" s="56"/>
      <c r="D12" s="35"/>
      <c r="E12" s="39"/>
    </row>
    <row r="13" spans="1:5" ht="6.75" hidden="1" customHeight="1">
      <c r="A13" s="50"/>
      <c r="B13" s="53"/>
      <c r="C13" s="57"/>
      <c r="D13" s="36"/>
      <c r="E13" s="40"/>
    </row>
    <row r="14" spans="1:5" ht="25.5">
      <c r="A14" s="15" t="s">
        <v>38</v>
      </c>
      <c r="B14" s="11" t="s">
        <v>5</v>
      </c>
      <c r="C14" s="3">
        <f>C15</f>
        <v>49740</v>
      </c>
      <c r="D14" s="43" t="s">
        <v>21</v>
      </c>
      <c r="E14" s="41">
        <v>6329000</v>
      </c>
    </row>
    <row r="15" spans="1:5">
      <c r="A15" s="15" t="s">
        <v>39</v>
      </c>
      <c r="B15" s="12" t="s">
        <v>25</v>
      </c>
      <c r="C15" s="2">
        <v>49740</v>
      </c>
      <c r="D15" s="44"/>
      <c r="E15" s="42"/>
    </row>
    <row r="16" spans="1:5" ht="29.25" customHeight="1">
      <c r="A16" s="15" t="s">
        <v>40</v>
      </c>
      <c r="B16" s="11" t="s">
        <v>6</v>
      </c>
      <c r="C16" s="3">
        <v>185489079</v>
      </c>
      <c r="D16" s="45" t="s">
        <v>22</v>
      </c>
      <c r="E16" s="47">
        <v>197717145</v>
      </c>
    </row>
    <row r="17" spans="1:5" ht="25.5">
      <c r="A17" s="15" t="s">
        <v>41</v>
      </c>
      <c r="B17" s="11" t="s">
        <v>7</v>
      </c>
      <c r="C17" s="3">
        <v>0</v>
      </c>
      <c r="D17" s="46"/>
      <c r="E17" s="48"/>
    </row>
    <row r="18" spans="1:5" ht="25.5">
      <c r="A18" s="15" t="s">
        <v>42</v>
      </c>
      <c r="B18" s="11" t="s">
        <v>8</v>
      </c>
      <c r="C18" s="3">
        <v>0</v>
      </c>
      <c r="D18" s="26" t="s">
        <v>23</v>
      </c>
      <c r="E18" s="30">
        <v>0</v>
      </c>
    </row>
    <row r="19" spans="1:5" ht="25.5">
      <c r="A19" s="15" t="s">
        <v>43</v>
      </c>
      <c r="B19" s="11" t="s">
        <v>16</v>
      </c>
      <c r="C19" s="3">
        <v>0</v>
      </c>
      <c r="D19" s="27"/>
      <c r="E19" s="31"/>
    </row>
    <row r="20" spans="1:5" ht="25.5">
      <c r="A20" s="15" t="s">
        <v>44</v>
      </c>
      <c r="B20" s="11" t="s">
        <v>17</v>
      </c>
      <c r="C20" s="3">
        <v>179104629</v>
      </c>
      <c r="D20" s="27"/>
      <c r="E20" s="31"/>
    </row>
    <row r="21" spans="1:5" ht="25.5">
      <c r="A21" s="15" t="s">
        <v>45</v>
      </c>
      <c r="B21" s="11" t="s">
        <v>18</v>
      </c>
      <c r="C21" s="3">
        <f>C22</f>
        <v>52698996</v>
      </c>
      <c r="D21" s="28"/>
      <c r="E21" s="32"/>
    </row>
    <row r="22" spans="1:5">
      <c r="A22" s="15" t="s">
        <v>46</v>
      </c>
      <c r="B22" s="13" t="s">
        <v>14</v>
      </c>
      <c r="C22" s="2">
        <v>52698996</v>
      </c>
      <c r="D22" s="28"/>
      <c r="E22" s="32"/>
    </row>
    <row r="23" spans="1:5">
      <c r="A23" s="15" t="s">
        <v>47</v>
      </c>
      <c r="B23" s="13" t="s">
        <v>1</v>
      </c>
      <c r="C23" s="2">
        <v>0</v>
      </c>
      <c r="D23" s="28"/>
      <c r="E23" s="32"/>
    </row>
    <row r="24" spans="1:5" ht="13.5" thickBot="1">
      <c r="A24" s="22" t="s">
        <v>48</v>
      </c>
      <c r="B24" s="23" t="s">
        <v>0</v>
      </c>
      <c r="C24" s="24">
        <v>0</v>
      </c>
      <c r="D24" s="29"/>
      <c r="E24" s="33"/>
    </row>
    <row r="25" spans="1:5" s="1" customFormat="1" ht="17.25" customHeight="1" thickBot="1">
      <c r="A25" s="17" t="s">
        <v>49</v>
      </c>
      <c r="B25" s="18" t="s">
        <v>19</v>
      </c>
      <c r="C25" s="19">
        <f>SUM(C5+C9+C10+C14+C16+C17+C18+C20+C21+C19)</f>
        <v>489712366</v>
      </c>
      <c r="D25" s="20" t="s">
        <v>20</v>
      </c>
      <c r="E25" s="21">
        <f>SUM(E16+E5+E18)</f>
        <v>489712366</v>
      </c>
    </row>
  </sheetData>
  <mergeCells count="18">
    <mergeCell ref="A1:E1"/>
    <mergeCell ref="A11:A13"/>
    <mergeCell ref="B6:B8"/>
    <mergeCell ref="B11:B13"/>
    <mergeCell ref="B3:D3"/>
    <mergeCell ref="C11:C13"/>
    <mergeCell ref="D18:D24"/>
    <mergeCell ref="E18:E24"/>
    <mergeCell ref="D10:D13"/>
    <mergeCell ref="E10:E13"/>
    <mergeCell ref="E6:E7"/>
    <mergeCell ref="D8:D9"/>
    <mergeCell ref="E8:E9"/>
    <mergeCell ref="D6:D7"/>
    <mergeCell ref="D14:D15"/>
    <mergeCell ref="E14:E15"/>
    <mergeCell ref="D16:D17"/>
    <mergeCell ref="E16:E1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2020-09-28T10:58:16Z</cp:lastPrinted>
  <dcterms:created xsi:type="dcterms:W3CDTF">2012-03-14T14:05:30Z</dcterms:created>
  <dcterms:modified xsi:type="dcterms:W3CDTF">2020-10-01T07:25:43Z</dcterms:modified>
</cp:coreProperties>
</file>