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<sst xmlns="http://schemas.openxmlformats.org/spreadsheetml/2006/main" count="68" uniqueCount="68">
  <si>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</si>
  <si>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</si>
  <si>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</si>
  <si>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Országgyűlési, önkormányzati és európai parlamenti képviselőválasztásokhoz kapcsolódó tevékenységek</t>
  </si>
  <si>
    <t>Országos és helyi népszavazással kapcsolatos tevékenységek</t>
  </si>
  <si>
    <t>Kiemelt  állami és önkormányzati rendezvények</t>
  </si>
  <si>
    <t>Önkormányzatok elszámolásai a központi költségvetéssel</t>
  </si>
  <si>
    <t>Támogatási célú finanszírozási műveletek</t>
  </si>
  <si>
    <t>Közutak, hidak, alagutak üzemeltetése, fenntartása</t>
  </si>
  <si>
    <t>Ár- és belvízvédelemmel összefüggő tevékenységek</t>
  </si>
  <si>
    <t>Nem veszélyes (települési) hulladék vegyes (ömlesztett) begyűjtése, szállítása, átrakása</t>
  </si>
  <si>
    <t>Szennyvíz gyűjtése, tisztítása, elhelyezése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</si>
  <si>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</si>
  <si>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</si>
  <si>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</si>
  <si>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</si>
  <si>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</si>
  <si>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</si>
  <si>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</si>
  <si>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működése és fejlesztése</t>
  </si>
  <si>
    <t>Szabadidősport- (rekreációs sport-) tevékenység és támogatása</t>
  </si>
  <si>
    <t>Könyvtári állomány gyarapítása, nyilvántartása</t>
  </si>
  <si>
    <t>Könyvtári szolgáltatások</t>
  </si>
  <si>
    <t>Múzeumi kiállítási tevékenység</t>
  </si>
  <si>
    <t>Múzeumi, közművelődési, közönségkapcsolati tevékenység</t>
  </si>
  <si>
    <t>Közművelődés – Közösségi és társadalmi részvétel fejlesztése</t>
  </si>
  <si>
    <t>Civil szervezetek működési támogatása</t>
  </si>
  <si>
    <t>A fiatalok társadalmi integrációját segítő struktúra, szakmai szolgáltatások fejlesztése , működtetése</t>
  </si>
  <si>
    <t>Óvodai nevelés, ellátás szakmai feladatai</t>
  </si>
  <si>
    <t>Sajátos nevelési igényű gyerekek óvodai nevelésének, ellátásának szakmai feladatai</t>
  </si>
  <si>
    <t>Óvodai nevelés, ellátás működtetési feladatai</t>
  </si>
  <si>
    <t>Lakóingatlan szociális célú bérbeadása, üzemeltetése</t>
  </si>
  <si>
    <t>Lakásfenntartással, lakhatással összefüggő ellátások</t>
  </si>
  <si>
    <t>Szociális étkeztetés</t>
  </si>
  <si>
    <t>Házi segítségnyújtás</t>
  </si>
  <si>
    <t>Családsegítés</t>
  </si>
  <si>
    <t>Falugondnoki, tanyagondnoki szolgáltatás</t>
  </si>
  <si>
    <t>Egyéb szociális pénzbeni és természetbeni ellátások, támogatások</t>
  </si>
  <si>
    <t>Önkormányzatok funkcióira nem sorolható bevételei államháztartáson kívülről</t>
  </si>
  <si>
    <t>Kormányzati funkció</t>
  </si>
  <si>
    <t>Rovat</t>
  </si>
  <si>
    <t>Össesen</t>
  </si>
  <si>
    <t>011130</t>
  </si>
  <si>
    <t>013320</t>
  </si>
  <si>
    <t>Rövid időtartamú közfoglalkozatatás</t>
  </si>
  <si>
    <t>Start-munka program – Téli közfoglalkoztatás</t>
  </si>
  <si>
    <t>Hosszabb időtartamú közfoglalkozatás</t>
  </si>
  <si>
    <t>Közfoglalkoztatási mintaprogram</t>
  </si>
  <si>
    <t>018010</t>
  </si>
  <si>
    <t>013350</t>
  </si>
  <si>
    <t>016010</t>
  </si>
  <si>
    <t>016020</t>
  </si>
  <si>
    <t>016080</t>
  </si>
  <si>
    <t>018030</t>
  </si>
  <si>
    <t>045160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</si>
  <si>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</si>
  <si>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</si>
  <si>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</si>
  <si>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</si>
  <si>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</si>
  <si>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</si>
  <si>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</si>
  <si>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</si>
  <si>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Maradvány igénybevétele (B813)</t>
  </si>
  <si>
    <t>Finanszírozási bevételek (B8)</t>
  </si>
  <si>
    <t>Költségvetési bevételek</t>
  </si>
  <si>
    <t>Önk.általános műk-és ágazati feladatihoz kapcs.támogatás</t>
  </si>
  <si>
    <t>Étkeztetés közintézménvben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</si>
</sst>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.5"/>
      <color indexed="8"/>
      <name val="Calibri"/>
      <family val="2"/>
    </font>
    <font>
      <sz val="6.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.5"/>
      <color theme="1"/>
      <name val="Calibri"/>
      <family val="2"/>
    </font>
    <font>
      <sz val="6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38" fillId="0" borderId="10" xfId="0" applyNumberFormat="1" applyFont="1" applyBorder="1" applyAlignment="1" quotePrefix="1">
      <alignment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textRotation="89" wrapText="1"/>
    </xf>
    <xf numFmtId="0" fontId="38" fillId="0" borderId="10" xfId="0" applyFont="1" applyBorder="1" applyAlignment="1">
      <alignment textRotation="90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8" fillId="0" borderId="0" xfId="0" applyFont="1" applyAlignment="1">
      <alignment textRotation="90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view="pageLayout" workbookViewId="0" topLeftCell="A1">
      <selection activeCell="I11" sqref="I11"/>
    </sheetView>
  </sheetViews>
  <sheetFormatPr defaultColWidth="9.140625" defaultRowHeight="15"/>
  <cols>
    <col min="1" max="1" width="25.57421875" style="10" customWidth="1"/>
    <col min="2" max="2" width="7.8515625" style="10" customWidth="1"/>
    <col min="3" max="8" width="6.7109375" style="10" customWidth="1"/>
    <col min="9" max="9" width="7.57421875" style="10" customWidth="1"/>
    <col min="10" max="44" width="6.7109375" style="10" customWidth="1"/>
    <col min="45" max="45" width="8.421875" style="10" customWidth="1"/>
    <col min="46" max="46" width="8.7109375" style="10" customWidth="1"/>
    <col min="47" max="16384" width="9.140625" style="10" customWidth="1"/>
  </cols>
  <sheetData>
    <row r="1" spans="1:46" s="5" customFormat="1" ht="15" customHeight="1">
      <c r="A1" s="1" t="s">
        <v>39</v>
      </c>
      <c r="B1" s="2" t="s">
        <v>42</v>
      </c>
      <c r="C1" s="2" t="s">
        <v>43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48</v>
      </c>
      <c r="I1" s="2" t="s">
        <v>53</v>
      </c>
      <c r="J1" s="2" t="s">
        <v>54</v>
      </c>
      <c r="K1" s="3">
        <v>41231</v>
      </c>
      <c r="L1" s="3">
        <v>41232</v>
      </c>
      <c r="M1" s="3">
        <v>41233</v>
      </c>
      <c r="N1" s="3">
        <v>41237</v>
      </c>
      <c r="O1" s="4">
        <v>47410</v>
      </c>
      <c r="P1" s="4">
        <v>51030</v>
      </c>
      <c r="Q1" s="4">
        <v>52020</v>
      </c>
      <c r="R1" s="4">
        <v>63020</v>
      </c>
      <c r="S1" s="4">
        <v>64010</v>
      </c>
      <c r="T1" s="4">
        <v>66010</v>
      </c>
      <c r="U1" s="4">
        <v>66020</v>
      </c>
      <c r="V1" s="4">
        <v>72111</v>
      </c>
      <c r="W1" s="4">
        <v>74031</v>
      </c>
      <c r="X1" s="4">
        <v>74032</v>
      </c>
      <c r="Y1" s="4">
        <v>81030</v>
      </c>
      <c r="Z1" s="4">
        <v>81045</v>
      </c>
      <c r="AA1" s="4">
        <v>82042</v>
      </c>
      <c r="AB1" s="4">
        <v>82044</v>
      </c>
      <c r="AC1" s="4">
        <v>82063</v>
      </c>
      <c r="AD1" s="4">
        <v>82064</v>
      </c>
      <c r="AE1" s="4">
        <v>82091</v>
      </c>
      <c r="AF1" s="4">
        <v>84031</v>
      </c>
      <c r="AG1" s="4">
        <v>84070</v>
      </c>
      <c r="AH1" s="4">
        <v>91110</v>
      </c>
      <c r="AI1" s="4">
        <v>91120</v>
      </c>
      <c r="AJ1" s="4">
        <v>91040</v>
      </c>
      <c r="AK1" s="4">
        <v>96015</v>
      </c>
      <c r="AL1" s="4">
        <v>106010</v>
      </c>
      <c r="AM1" s="4">
        <v>106020</v>
      </c>
      <c r="AN1" s="4">
        <v>107051</v>
      </c>
      <c r="AO1" s="4">
        <v>107052</v>
      </c>
      <c r="AP1" s="4">
        <v>107054</v>
      </c>
      <c r="AQ1" s="4">
        <v>107055</v>
      </c>
      <c r="AR1" s="4">
        <v>107060</v>
      </c>
      <c r="AS1" s="4">
        <v>900020</v>
      </c>
      <c r="AT1" s="17" t="s">
        <v>41</v>
      </c>
    </row>
    <row r="2" spans="1:46" s="9" customFormat="1" ht="105.75" customHeight="1">
      <c r="A2" s="6" t="s">
        <v>40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44</v>
      </c>
      <c r="L2" s="8" t="s">
        <v>45</v>
      </c>
      <c r="M2" s="8" t="s">
        <v>46</v>
      </c>
      <c r="N2" s="8" t="s">
        <v>47</v>
      </c>
      <c r="O2" s="7" t="s">
        <v>9</v>
      </c>
      <c r="P2" s="7" t="s">
        <v>10</v>
      </c>
      <c r="Q2" s="7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67</v>
      </c>
      <c r="AL2" s="7" t="s">
        <v>31</v>
      </c>
      <c r="AM2" s="7" t="s">
        <v>32</v>
      </c>
      <c r="AN2" s="7" t="s">
        <v>33</v>
      </c>
      <c r="AO2" s="7" t="s">
        <v>34</v>
      </c>
      <c r="AP2" s="7" t="s">
        <v>35</v>
      </c>
      <c r="AQ2" s="7" t="s">
        <v>36</v>
      </c>
      <c r="AR2" s="7" t="s">
        <v>37</v>
      </c>
      <c r="AS2" s="7" t="s">
        <v>38</v>
      </c>
      <c r="AT2" s="17"/>
    </row>
    <row r="3" spans="1:46" ht="19.5" customHeight="1">
      <c r="A3" s="13" t="s">
        <v>66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109365209</v>
      </c>
      <c r="AT3" s="16">
        <f aca="true" t="shared" si="0" ref="AT3:AT13">SUM(B3:AS3)</f>
        <v>109365209</v>
      </c>
    </row>
    <row r="4" spans="1:46" ht="19.5" customHeight="1">
      <c r="A4" s="13" t="s">
        <v>55</v>
      </c>
      <c r="B4" s="15">
        <v>15728000</v>
      </c>
      <c r="C4" s="15">
        <v>0</v>
      </c>
      <c r="D4" s="15">
        <v>2500000</v>
      </c>
      <c r="E4" s="15">
        <v>0</v>
      </c>
      <c r="F4" s="15">
        <v>0</v>
      </c>
      <c r="G4" s="15">
        <v>0</v>
      </c>
      <c r="H4" s="15">
        <v>0</v>
      </c>
      <c r="I4" s="15">
        <v>10307720</v>
      </c>
      <c r="J4" s="15">
        <v>0</v>
      </c>
      <c r="K4" s="15">
        <v>0</v>
      </c>
      <c r="L4" s="15">
        <v>0</v>
      </c>
      <c r="M4" s="15">
        <v>10737501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17522400</v>
      </c>
      <c r="W4" s="15">
        <v>3618000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2629000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6">
        <f t="shared" si="0"/>
        <v>63042621</v>
      </c>
    </row>
    <row r="5" spans="1:46" ht="19.5" customHeight="1">
      <c r="A5" s="14" t="s">
        <v>56</v>
      </c>
      <c r="B5" s="15">
        <v>7000000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6">
        <f t="shared" si="0"/>
        <v>7000000</v>
      </c>
    </row>
    <row r="6" spans="1:46" ht="19.5" customHeight="1">
      <c r="A6" s="13" t="s">
        <v>57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19251000</v>
      </c>
      <c r="AT6" s="16">
        <f t="shared" si="0"/>
        <v>19251000</v>
      </c>
    </row>
    <row r="7" spans="1:46" ht="19.5" customHeight="1">
      <c r="A7" s="13" t="s">
        <v>58</v>
      </c>
      <c r="B7" s="15">
        <v>8898143</v>
      </c>
      <c r="C7" s="15">
        <v>193000</v>
      </c>
      <c r="D7" s="15">
        <v>3282934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50000</v>
      </c>
      <c r="S7" s="15">
        <v>0</v>
      </c>
      <c r="T7" s="15">
        <v>73000</v>
      </c>
      <c r="U7" s="15">
        <v>0</v>
      </c>
      <c r="V7" s="15">
        <v>8</v>
      </c>
      <c r="W7" s="15">
        <v>0</v>
      </c>
      <c r="X7" s="15">
        <v>0</v>
      </c>
      <c r="Y7" s="15">
        <v>250000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600000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6">
        <f t="shared" si="0"/>
        <v>13347085</v>
      </c>
    </row>
    <row r="8" spans="1:46" ht="19.5" customHeight="1">
      <c r="A8" s="13" t="s">
        <v>59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6">
        <f t="shared" si="0"/>
        <v>0</v>
      </c>
    </row>
    <row r="9" spans="1:46" ht="19.5" customHeight="1">
      <c r="A9" s="13" t="s">
        <v>60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6">
        <f t="shared" si="0"/>
        <v>0</v>
      </c>
    </row>
    <row r="10" spans="1:46" ht="19.5" customHeight="1">
      <c r="A10" s="13" t="s">
        <v>61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67590067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6">
        <f t="shared" si="0"/>
        <v>67590067</v>
      </c>
    </row>
    <row r="11" spans="1:46" ht="19.5" customHeight="1">
      <c r="A11" s="13" t="s">
        <v>62</v>
      </c>
      <c r="B11" s="15">
        <v>34090018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6">
        <f t="shared" si="0"/>
        <v>34090018</v>
      </c>
    </row>
    <row r="12" spans="1:46" ht="19.5" customHeight="1">
      <c r="A12" s="13" t="s">
        <v>63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6">
        <f t="shared" si="0"/>
        <v>0</v>
      </c>
    </row>
    <row r="13" spans="1:46" ht="19.5" customHeight="1">
      <c r="A13" s="13" t="s">
        <v>64</v>
      </c>
      <c r="B13" s="15">
        <v>0</v>
      </c>
      <c r="C13" s="15">
        <f aca="true" t="shared" si="1" ref="C13:AR13">SUM(C11:C12)</f>
        <v>0</v>
      </c>
      <c r="D13" s="15">
        <f t="shared" si="1"/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>SUM(K11:K12)</f>
        <v>0</v>
      </c>
      <c r="L13" s="15">
        <f>SUM(L11:L12)</f>
        <v>0</v>
      </c>
      <c r="M13" s="15">
        <f>SUM(M11:M12)</f>
        <v>0</v>
      </c>
      <c r="N13" s="15">
        <f>SUM(N11:N12)</f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0</v>
      </c>
      <c r="AK13" s="15">
        <f t="shared" si="1"/>
        <v>0</v>
      </c>
      <c r="AL13" s="15">
        <f t="shared" si="1"/>
        <v>0</v>
      </c>
      <c r="AM13" s="15">
        <f t="shared" si="1"/>
        <v>0</v>
      </c>
      <c r="AN13" s="15">
        <f t="shared" si="1"/>
        <v>0</v>
      </c>
      <c r="AO13" s="15">
        <f t="shared" si="1"/>
        <v>0</v>
      </c>
      <c r="AP13" s="15">
        <f t="shared" si="1"/>
        <v>0</v>
      </c>
      <c r="AQ13" s="15">
        <f t="shared" si="1"/>
        <v>0</v>
      </c>
      <c r="AR13" s="15">
        <f t="shared" si="1"/>
        <v>0</v>
      </c>
      <c r="AS13" s="15">
        <v>0</v>
      </c>
      <c r="AT13" s="16">
        <f t="shared" si="0"/>
        <v>0</v>
      </c>
    </row>
    <row r="14" spans="1:46" ht="19.5" customHeight="1">
      <c r="A14" s="11" t="s">
        <v>65</v>
      </c>
      <c r="B14" s="15">
        <f>SUM(B3:B13)</f>
        <v>65716161</v>
      </c>
      <c r="C14" s="15">
        <f aca="true" t="shared" si="2" ref="C14:AT14">SUM(C3:C13)</f>
        <v>193000</v>
      </c>
      <c r="D14" s="15">
        <f t="shared" si="2"/>
        <v>5782934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77897787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10737501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50000</v>
      </c>
      <c r="S14" s="15">
        <f t="shared" si="2"/>
        <v>0</v>
      </c>
      <c r="T14" s="15">
        <f t="shared" si="2"/>
        <v>73000</v>
      </c>
      <c r="U14" s="15">
        <f t="shared" si="2"/>
        <v>0</v>
      </c>
      <c r="V14" s="15">
        <f t="shared" si="2"/>
        <v>17522408</v>
      </c>
      <c r="W14" s="15">
        <f t="shared" si="2"/>
        <v>3618000</v>
      </c>
      <c r="X14" s="15">
        <f t="shared" si="2"/>
        <v>0</v>
      </c>
      <c r="Y14" s="15">
        <f t="shared" si="2"/>
        <v>250000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15">
        <f t="shared" si="2"/>
        <v>0</v>
      </c>
      <c r="AE14" s="15">
        <f t="shared" si="2"/>
        <v>600000</v>
      </c>
      <c r="AF14" s="15">
        <f t="shared" si="2"/>
        <v>0</v>
      </c>
      <c r="AG14" s="15">
        <f t="shared" si="2"/>
        <v>2629000</v>
      </c>
      <c r="AH14" s="15">
        <f t="shared" si="2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  <c r="AR14" s="15">
        <f t="shared" si="2"/>
        <v>0</v>
      </c>
      <c r="AS14" s="15">
        <f t="shared" si="2"/>
        <v>128616209</v>
      </c>
      <c r="AT14" s="15">
        <f t="shared" si="2"/>
        <v>313686000</v>
      </c>
    </row>
    <row r="15" ht="9">
      <c r="B15" s="12"/>
    </row>
    <row r="16" ht="9">
      <c r="B16" s="12"/>
    </row>
    <row r="17" ht="9">
      <c r="B17" s="12"/>
    </row>
    <row r="22" ht="9">
      <c r="B22" s="12"/>
    </row>
    <row r="23" ht="9">
      <c r="B23" s="12"/>
    </row>
    <row r="24" ht="9">
      <c r="B24" s="12"/>
    </row>
    <row r="25" ht="9">
      <c r="B25" s="12"/>
    </row>
    <row r="26" ht="9">
      <c r="B26" s="12"/>
    </row>
    <row r="27" ht="9">
      <c r="B27" s="12"/>
    </row>
    <row r="28" ht="9">
      <c r="B28" s="12"/>
    </row>
    <row r="29" ht="9">
      <c r="B29" s="12"/>
    </row>
    <row r="30" ht="9">
      <c r="B30" s="12"/>
    </row>
    <row r="31" ht="9">
      <c r="B31" s="12"/>
    </row>
    <row r="32" ht="9">
      <c r="B32" s="12"/>
    </row>
    <row r="33" ht="9">
      <c r="B33" s="12"/>
    </row>
    <row r="34" ht="9">
      <c r="B34" s="12"/>
    </row>
    <row r="35" ht="9">
      <c r="B35" s="12"/>
    </row>
    <row r="36" ht="9">
      <c r="B36" s="12"/>
    </row>
    <row r="37" ht="9">
      <c r="B37" s="12"/>
    </row>
    <row r="38" ht="9">
      <c r="B38" s="12"/>
    </row>
  </sheetData>
  <sheetProtection/>
  <mergeCells count="1">
    <mergeCell ref="AT1:AT2"/>
  </mergeCells>
  <printOptions/>
  <pageMargins left="0.26" right="0.3" top="0.5833333333333334" bottom="0.15748031496062992" header="0.2362204724409449" footer="0.1968503937007874"/>
  <pageSetup horizontalDpi="600" verticalDpi="600" orientation="landscape" paperSize="9" r:id="rId1"/>
  <headerFooter>
    <oddHeader>&amp;LGéderlak Községi Önkormányzat bevételei kiemelt előirányzatai kormányzati funkciónként 2018.&amp;R1/2018. (II.27.)  önkormányzati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2018-02-28T09:17:23Z</cp:lastPrinted>
  <dcterms:created xsi:type="dcterms:W3CDTF">2015-02-19T00:22:55Z</dcterms:created>
  <dcterms:modified xsi:type="dcterms:W3CDTF">2018-03-01T06:46:21Z</dcterms:modified>
  <cp:category/>
  <cp:version/>
  <cp:contentType/>
  <cp:contentStatus/>
</cp:coreProperties>
</file>