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<sst xmlns="http://schemas.openxmlformats.org/spreadsheetml/2006/main" count="41" uniqueCount="41">
  <si>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</si>
  <si>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</si>
  <si>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</si>
  <si>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</si>
  <si>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</si>
  <si>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</si>
  <si>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</si>
  <si>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</si>
  <si>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</si>
  <si>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</si>
  <si>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</si>
  <si>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</si>
  <si>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</si>
  <si>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</si>
  <si>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</si>
  <si>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</si>
  <si>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</si>
  <si>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</si>
  <si>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</si>
  <si>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</si>
  <si>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</si>
  <si>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</si>
  <si>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</si>
  <si>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</si>
  <si>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</si>
  <si>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</si>
  <si>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</si>
  <si>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</si>
  <si>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</si>
  <si>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</si>
  <si>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</si>
  <si>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</si>
  <si>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</si>
  <si>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</si>
  <si>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2015.évi terv</t>
  </si>
  <si>
    <t>Munkaadót terhelő járulékok és szoc.hj.adó</t>
  </si>
  <si>
    <t>15.</t>
  </si>
  <si>
    <t>Államháztartáson belüli megelőlegezések visszafiz.</t>
  </si>
  <si>
    <t>Eltérés</t>
  </si>
  <si>
    <t>E.i.mód.</t>
  </si>
  <si>
    <r>
      <rPr>
        <sz val="8"/>
        <rFont val="Calibri"/>
        <family val="2"/>
      </rPr>
      <t>5</t>
    </r>
    <r>
      <rPr>
        <sz val="11"/>
        <rFont val="Calibri"/>
        <family val="2"/>
      </rPr>
      <t xml:space="preserve"> A 10/2015. (X.14.) önkormányzati rendelet 3. §-ának megfelelően megállapított szöveg.                          Hatályos: 2015. október 15. napjától.            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6 </t>
    </r>
    <r>
      <rPr>
        <sz val="11"/>
        <rFont val="Calibri"/>
        <family val="2"/>
      </rPr>
      <t>A 4/2016. (V.25.) önkormányzati rendelet 3. §-ának megfelelően megállapított szöveg.                              Hatályos: 2016. május 26. napjától.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</si>
</sst>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10" xfId="6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2" borderId="10" xfId="6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7"/>
  <sheetViews>
    <sheetView tabSelected="1" view="pageLayout" workbookViewId="0" topLeftCell="A34">
      <selection activeCell="B35" sqref="B35"/>
    </sheetView>
  </sheetViews>
  <sheetFormatPr defaultColWidth="9.140625" defaultRowHeight="12.75"/>
  <cols>
    <col min="1" max="1" width="5.7109375" style="19" customWidth="1"/>
    <col min="2" max="2" width="45.7109375" style="19" customWidth="1"/>
    <col min="3" max="4" width="10.7109375" style="19" customWidth="1"/>
    <col min="5" max="5" width="10.7109375" style="20" customWidth="1"/>
  </cols>
  <sheetData>
    <row r="3" spans="1:5" ht="27" customHeight="1">
      <c r="A3" s="2" t="s">
        <v>1</v>
      </c>
      <c r="B3" s="2" t="s">
        <v>0</v>
      </c>
      <c r="C3" s="2" t="s">
        <v>34</v>
      </c>
      <c r="D3" s="2" t="s">
        <v>39</v>
      </c>
      <c r="E3" s="3" t="s">
        <v>38</v>
      </c>
    </row>
    <row r="4" spans="1:5" ht="15" customHeight="1">
      <c r="A4" s="4"/>
      <c r="B4" s="5" t="s">
        <v>24</v>
      </c>
      <c r="C4" s="6"/>
      <c r="D4" s="7"/>
      <c r="E4" s="6"/>
    </row>
    <row r="5" spans="1:5" ht="15.75" customHeight="1">
      <c r="A5" s="21" t="s">
        <v>2</v>
      </c>
      <c r="B5" s="22"/>
      <c r="C5" s="6"/>
      <c r="D5" s="7"/>
      <c r="E5" s="6"/>
    </row>
    <row r="6" spans="1:5" ht="15" customHeight="1">
      <c r="A6" s="8" t="s">
        <v>7</v>
      </c>
      <c r="B6" s="7" t="s">
        <v>3</v>
      </c>
      <c r="C6" s="9">
        <v>15808</v>
      </c>
      <c r="D6" s="10">
        <v>18296</v>
      </c>
      <c r="E6" s="9">
        <f>D6-C6</f>
        <v>2488</v>
      </c>
    </row>
    <row r="7" spans="1:5" ht="15" customHeight="1">
      <c r="A7" s="8" t="s">
        <v>8</v>
      </c>
      <c r="B7" s="11" t="s">
        <v>35</v>
      </c>
      <c r="C7" s="9">
        <v>4374</v>
      </c>
      <c r="D7" s="10">
        <v>3458</v>
      </c>
      <c r="E7" s="9">
        <f aca="true" t="shared" si="0" ref="E7:E14">D7-C7</f>
        <v>-916</v>
      </c>
    </row>
    <row r="8" spans="1:5" ht="15" customHeight="1">
      <c r="A8" s="8" t="s">
        <v>9</v>
      </c>
      <c r="B8" s="7" t="s">
        <v>18</v>
      </c>
      <c r="C8" s="9">
        <v>16171</v>
      </c>
      <c r="D8" s="10">
        <v>22470</v>
      </c>
      <c r="E8" s="9">
        <f t="shared" si="0"/>
        <v>6299</v>
      </c>
    </row>
    <row r="9" spans="1:5" ht="15" customHeight="1">
      <c r="A9" s="8" t="s">
        <v>10</v>
      </c>
      <c r="B9" s="7" t="s">
        <v>19</v>
      </c>
      <c r="C9" s="9">
        <v>1797</v>
      </c>
      <c r="D9" s="10">
        <v>1797</v>
      </c>
      <c r="E9" s="9">
        <f t="shared" si="0"/>
        <v>0</v>
      </c>
    </row>
    <row r="10" spans="1:5" ht="15" customHeight="1">
      <c r="A10" s="8" t="s">
        <v>11</v>
      </c>
      <c r="B10" s="7" t="s">
        <v>20</v>
      </c>
      <c r="C10" s="9">
        <v>180</v>
      </c>
      <c r="D10" s="10">
        <v>600</v>
      </c>
      <c r="E10" s="9">
        <f t="shared" si="0"/>
        <v>420</v>
      </c>
    </row>
    <row r="11" spans="1:5" ht="14.25" customHeight="1">
      <c r="A11" s="8" t="s">
        <v>12</v>
      </c>
      <c r="B11" s="7" t="s">
        <v>30</v>
      </c>
      <c r="C11" s="9">
        <v>5125</v>
      </c>
      <c r="D11" s="10">
        <v>4314</v>
      </c>
      <c r="E11" s="9">
        <f t="shared" si="0"/>
        <v>-811</v>
      </c>
    </row>
    <row r="12" spans="1:5" ht="15" customHeight="1">
      <c r="A12" s="8" t="s">
        <v>13</v>
      </c>
      <c r="B12" s="7" t="s">
        <v>21</v>
      </c>
      <c r="C12" s="9">
        <v>200</v>
      </c>
      <c r="D12" s="10">
        <v>200</v>
      </c>
      <c r="E12" s="9">
        <f t="shared" si="0"/>
        <v>0</v>
      </c>
    </row>
    <row r="13" spans="1:5" ht="15" customHeight="1">
      <c r="A13" s="8" t="s">
        <v>14</v>
      </c>
      <c r="B13" s="12" t="s">
        <v>22</v>
      </c>
      <c r="C13" s="9">
        <v>150</v>
      </c>
      <c r="D13" s="10">
        <v>250</v>
      </c>
      <c r="E13" s="9">
        <f t="shared" si="0"/>
        <v>100</v>
      </c>
    </row>
    <row r="14" spans="1:5" ht="15" customHeight="1">
      <c r="A14" s="8" t="s">
        <v>15</v>
      </c>
      <c r="B14" s="12" t="s">
        <v>37</v>
      </c>
      <c r="C14" s="9">
        <v>0</v>
      </c>
      <c r="D14" s="10">
        <v>1620</v>
      </c>
      <c r="E14" s="9">
        <f t="shared" si="0"/>
        <v>1620</v>
      </c>
    </row>
    <row r="15" spans="1:5" ht="16.5" customHeight="1">
      <c r="A15" s="13" t="s">
        <v>16</v>
      </c>
      <c r="B15" s="14" t="s">
        <v>29</v>
      </c>
      <c r="C15" s="1">
        <f>SUM(C6:C14)</f>
        <v>43805</v>
      </c>
      <c r="D15" s="1">
        <f>SUM(D6:D14)</f>
        <v>53005</v>
      </c>
      <c r="E15" s="1">
        <f>D15-C15</f>
        <v>9200</v>
      </c>
    </row>
    <row r="16" spans="1:5" ht="15" customHeight="1">
      <c r="A16" s="21" t="s">
        <v>4</v>
      </c>
      <c r="B16" s="22"/>
      <c r="C16" s="9"/>
      <c r="D16" s="6"/>
      <c r="E16" s="9"/>
    </row>
    <row r="17" spans="1:5" ht="15" customHeight="1">
      <c r="A17" s="8" t="s">
        <v>17</v>
      </c>
      <c r="B17" s="7" t="s">
        <v>5</v>
      </c>
      <c r="C17" s="9">
        <v>2180</v>
      </c>
      <c r="D17" s="10">
        <v>900</v>
      </c>
      <c r="E17" s="9">
        <f aca="true" t="shared" si="1" ref="E17:E23">D17-C17</f>
        <v>-1280</v>
      </c>
    </row>
    <row r="18" spans="1:5" ht="14.25" customHeight="1">
      <c r="A18" s="8" t="s">
        <v>23</v>
      </c>
      <c r="B18" s="7" t="s">
        <v>6</v>
      </c>
      <c r="C18" s="9">
        <v>9505</v>
      </c>
      <c r="D18" s="10">
        <v>8995</v>
      </c>
      <c r="E18" s="9">
        <f t="shared" si="1"/>
        <v>-510</v>
      </c>
    </row>
    <row r="19" spans="1:5" ht="15" customHeight="1">
      <c r="A19" s="8" t="s">
        <v>25</v>
      </c>
      <c r="B19" s="7" t="s">
        <v>26</v>
      </c>
      <c r="C19" s="9">
        <v>10</v>
      </c>
      <c r="D19" s="10">
        <v>20</v>
      </c>
      <c r="E19" s="9">
        <f t="shared" si="1"/>
        <v>10</v>
      </c>
    </row>
    <row r="20" spans="1:5" ht="14.25" customHeight="1">
      <c r="A20" s="13" t="s">
        <v>32</v>
      </c>
      <c r="B20" s="14" t="s">
        <v>28</v>
      </c>
      <c r="C20" s="1">
        <f>SUM(C17:C19)</f>
        <v>11695</v>
      </c>
      <c r="D20" s="1">
        <f>SUM(D17:D19)</f>
        <v>9915</v>
      </c>
      <c r="E20" s="1">
        <f t="shared" si="1"/>
        <v>-1780</v>
      </c>
    </row>
    <row r="21" spans="1:5" ht="17.25" customHeight="1">
      <c r="A21" s="23" t="s">
        <v>27</v>
      </c>
      <c r="B21" s="24"/>
      <c r="C21" s="15">
        <f>C15+C20</f>
        <v>55500</v>
      </c>
      <c r="D21" s="15">
        <f>D15+D20</f>
        <v>62920</v>
      </c>
      <c r="E21" s="15">
        <f t="shared" si="1"/>
        <v>7420</v>
      </c>
    </row>
    <row r="22" spans="1:5" ht="12.75">
      <c r="A22" s="16" t="s">
        <v>36</v>
      </c>
      <c r="B22" s="17" t="s">
        <v>33</v>
      </c>
      <c r="C22" s="18">
        <v>0</v>
      </c>
      <c r="D22" s="18">
        <v>0</v>
      </c>
      <c r="E22" s="18">
        <f t="shared" si="1"/>
        <v>0</v>
      </c>
    </row>
    <row r="23" spans="1:5" ht="15" customHeight="1">
      <c r="A23" s="25" t="s">
        <v>31</v>
      </c>
      <c r="B23" s="26"/>
      <c r="C23" s="3">
        <f>C21+C22</f>
        <v>55500</v>
      </c>
      <c r="D23" s="3">
        <f>D21+D22</f>
        <v>62920</v>
      </c>
      <c r="E23" s="3">
        <f t="shared" si="1"/>
        <v>7420</v>
      </c>
    </row>
    <row r="46" ht="24.75" customHeight="1"/>
    <row r="47" spans="1:5" ht="63.75" customHeight="1">
      <c r="A47" s="27" t="s">
        <v>40</v>
      </c>
      <c r="B47" s="27"/>
      <c r="C47" s="27"/>
      <c r="D47" s="27"/>
      <c r="E47" s="27"/>
    </row>
  </sheetData>
  <sheetProtection/>
  <mergeCells count="5">
    <mergeCell ref="A5:B5"/>
    <mergeCell ref="A16:B16"/>
    <mergeCell ref="A21:B21"/>
    <mergeCell ref="A23:B23"/>
    <mergeCell ref="A47:E4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melléklet&amp;X5 6&amp;X
az 1/2015. (II.11.) önkormányzati rendelethez
az önkormányzat 2015. évi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User</cp:lastModifiedBy>
  <cp:lastPrinted>2016-05-26T20:51:02Z</cp:lastPrinted>
  <dcterms:created xsi:type="dcterms:W3CDTF">2011-04-28T11:43:09Z</dcterms:created>
  <dcterms:modified xsi:type="dcterms:W3CDTF">2016-05-26T20:51:03Z</dcterms:modified>
  <cp:category/>
  <cp:version/>
  <cp:contentType/>
  <cp:contentStatus/>
</cp:coreProperties>
</file>