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15" windowHeight="11640" firstSheet="5" activeTab="10"/>
  </bookViews>
  <sheets>
    <sheet name="2 mell" sheetId="1" r:id="rId1"/>
    <sheet name="2a mell" sheetId="2" r:id="rId2"/>
    <sheet name="3 mell" sheetId="3" r:id="rId3"/>
    <sheet name="4. mell 2. oldal." sheetId="4" r:id="rId4"/>
    <sheet name="4. Kiadössz. (2)" sheetId="5" r:id="rId5"/>
    <sheet name="4. mell 3. oldAL" sheetId="6" r:id="rId6"/>
    <sheet name="5 mell" sheetId="7" r:id="rId7"/>
    <sheet name="6 mell" sheetId="8" r:id="rId8"/>
    <sheet name="7 mell" sheetId="9" r:id="rId9"/>
    <sheet name="10. sz. mell" sheetId="10" r:id="rId10"/>
    <sheet name="13. sz. mell (2)" sheetId="11" r:id="rId11"/>
    <sheet name="Munka3" sheetId="12" r:id="rId12"/>
  </sheets>
  <externalReferences>
    <externalReference r:id="rId15"/>
    <externalReference r:id="rId16"/>
  </externalReferences>
  <definedNames>
    <definedName name="beruh">'[2]4.1. táj.'!#REF!</definedName>
    <definedName name="intézmények">'[1]4.1. táj.'!#REF!</definedName>
    <definedName name="_xlnm.Print_Titles" localSheetId="9">'10. sz. mell'!$1:$6</definedName>
    <definedName name="_xlnm.Print_Titles" localSheetId="10">'13. sz. mell (2)'!$1:$6</definedName>
    <definedName name="_xlnm.Print_Titles" localSheetId="1">'2a mell'!$1:$8</definedName>
    <definedName name="_xlnm.Print_Area" localSheetId="9">'10. sz. mell'!$A$1:$F$50</definedName>
    <definedName name="_xlnm.Print_Area" localSheetId="0">'2 mell'!$A$1:$S$55</definedName>
    <definedName name="_xlnm.Print_Area" localSheetId="1">'2a mell'!$A$1:$M$19</definedName>
    <definedName name="_xlnm.Print_Area" localSheetId="4">'4. Kiadössz. (2)'!$A$1:$I$48</definedName>
    <definedName name="_xlnm.Print_Area" localSheetId="3">'4. mell 2. oldal.'!$A$1:$N$49</definedName>
    <definedName name="_xlnm.Print_Area" localSheetId="5">'4. mell 3. oldAL'!$A$1:$J$48</definedName>
    <definedName name="_xlnm.Print_Area" localSheetId="6">'5 mell'!$A$1:$R$28</definedName>
    <definedName name="_xlnm.Print_Area" localSheetId="7">'6 mell'!$A$1:$N$30</definedName>
  </definedNames>
  <calcPr fullCalcOnLoad="1"/>
</workbook>
</file>

<file path=xl/sharedStrings.xml><?xml version="1.0" encoding="utf-8"?>
<sst xmlns="http://schemas.openxmlformats.org/spreadsheetml/2006/main" count="646" uniqueCount="318">
  <si>
    <t>Zalacsány község Önkormányzata</t>
  </si>
  <si>
    <t>Zalacsányi Csány László Óvoda</t>
  </si>
  <si>
    <t xml:space="preserve"> Az önkormányzati költségvetési szervhez nem tartozó feladatok cím 2015. évi tervezett</t>
  </si>
  <si>
    <t>adatok ezer</t>
  </si>
  <si>
    <t>bevételei forrásonként</t>
  </si>
  <si>
    <t>forintban</t>
  </si>
  <si>
    <t>fotintban</t>
  </si>
  <si>
    <t>Bevételi forrás megnevezése</t>
  </si>
  <si>
    <t>eredeti előirányzat</t>
  </si>
  <si>
    <t>működési bevétel</t>
  </si>
  <si>
    <t>felhalmozási bevétel</t>
  </si>
  <si>
    <t>módosított előirányzat</t>
  </si>
  <si>
    <t>Működési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</si>
  <si>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</si>
  <si>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</si>
  <si>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</si>
  <si>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</si>
  <si>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</si>
  <si>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</si>
  <si>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</si>
  <si>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</si>
  <si>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</si>
  <si>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</si>
  <si>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</si>
  <si>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</si>
  <si>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</si>
  <si>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</si>
  <si>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</si>
  <si>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</si>
  <si>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</si>
  <si>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</si>
  <si>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</si>
  <si>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</si>
  <si>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</si>
  <si>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</si>
  <si>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</si>
  <si>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</si>
  <si>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</si>
  <si>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</si>
  <si>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</si>
  <si>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</si>
  <si>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</si>
  <si>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</si>
  <si>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</si>
  <si>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</si>
  <si>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</si>
  <si>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</si>
  <si>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</si>
  <si>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</si>
  <si>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</si>
  <si>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</si>
  <si>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</si>
  <si>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</si>
  <si>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</si>
  <si>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</si>
  <si>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</si>
  <si>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</si>
  <si>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</si>
  <si>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</si>
  <si>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</si>
  <si>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ZALACSÁNY KÖZSÉG ÖNKORMÁNYZAT 2015. ÉVI KÖLTSÉGVETÉSE</t>
  </si>
  <si>
    <t>Önkormányzat bevételei szakfeladatonként</t>
  </si>
  <si>
    <t>e Ft-ban</t>
  </si>
  <si>
    <t>Megnevezés</t>
  </si>
  <si>
    <t>Szak-feladat</t>
  </si>
  <si>
    <t>2015. évi eredeti előirányzat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</si>
  <si>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</si>
  <si>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</si>
  <si>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</si>
  <si>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</si>
  <si>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</si>
  <si>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</si>
  <si>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</si>
  <si>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</si>
  <si>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</si>
  <si>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</si>
  <si>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</si>
  <si>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</si>
  <si>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</si>
  <si>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</si>
  <si>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</si>
  <si>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Általános iskolai tanulók nappali rendszerű nevelése 5-8.évfolyam</t>
  </si>
  <si>
    <t>Könyvtári állomány gyarapítása</t>
  </si>
  <si>
    <t>Óvodához hozzájárulás</t>
  </si>
  <si>
    <t>Iskolai intézményi étkeztetés</t>
  </si>
  <si>
    <t>Postai tevékenység</t>
  </si>
  <si>
    <t>Közmunka</t>
  </si>
  <si>
    <t>ÖNKORM. BEVÉT. ÖSSZESEN</t>
  </si>
  <si>
    <t>Összesen:</t>
  </si>
  <si>
    <t>Önkormányzati feladathoz tartozó feladatok cím előirányzatai 2015.évben</t>
  </si>
  <si>
    <t>Szakfeladat</t>
  </si>
  <si>
    <t>Kiadási előirányzat</t>
  </si>
  <si>
    <t>Bevételi előirányzat</t>
  </si>
  <si>
    <t>Feladat</t>
  </si>
  <si>
    <t>jellege</t>
  </si>
  <si>
    <t>Száma</t>
  </si>
  <si>
    <t>Megnevezése</t>
  </si>
  <si>
    <t>Eredeti</t>
  </si>
  <si>
    <t>Módosított</t>
  </si>
  <si>
    <t>Teljesítés</t>
  </si>
  <si>
    <t>Önkormányzati költségvetési szervhez nem tartozó feladat</t>
  </si>
  <si>
    <t>Önk. Igazg. Tev.</t>
  </si>
  <si>
    <t>Köztemető</t>
  </si>
  <si>
    <t>Zöldterület</t>
  </si>
  <si>
    <t>Közvilágítás</t>
  </si>
  <si>
    <t>Háziorvosi alapell.</t>
  </si>
  <si>
    <t>Család és nővédelem</t>
  </si>
  <si>
    <t>Foglalkoztatást pótló jutt.</t>
  </si>
  <si>
    <t>Lakásfenn. Tám.</t>
  </si>
  <si>
    <t>Átmeneti segély</t>
  </si>
  <si>
    <t>Temetési segély</t>
  </si>
  <si>
    <t>Közgyógyellátás</t>
  </si>
  <si>
    <t>Szennyvíz elvezetés</t>
  </si>
  <si>
    <t>Település hulladék</t>
  </si>
  <si>
    <t>Közművelődési int.</t>
  </si>
  <si>
    <t>Óvodai étkezés</t>
  </si>
  <si>
    <t>Iskolai étkezés</t>
  </si>
  <si>
    <t>Téli közfogl.</t>
  </si>
  <si>
    <t>Város és községgazdálkodás</t>
  </si>
  <si>
    <t>Közutak, hídak</t>
  </si>
  <si>
    <t>Adók, illeték beszedése, kiszabása</t>
  </si>
  <si>
    <t>Önkormányzatok és társ. Elszámolásai</t>
  </si>
  <si>
    <t>Közös Hivatal</t>
  </si>
  <si>
    <t>Autó</t>
  </si>
  <si>
    <t>Fogorvosi szolgáltatás</t>
  </si>
  <si>
    <t>Óvodai nevelés</t>
  </si>
  <si>
    <t>Hosszabb időtartamú közfogl.</t>
  </si>
  <si>
    <t>Óvodáztatási támogatás</t>
  </si>
  <si>
    <t>ZALACSÁNY ÖNKORMÁNYZAT 2015. ÉVI KÖLTSÉGVETÉSE</t>
  </si>
  <si>
    <t>Várható kiadások jogcímenként 4.melléklet a 2015.(II.16.) önk. rendelethez</t>
  </si>
  <si>
    <t>Mindösszesen</t>
  </si>
  <si>
    <t>2015. évi módosított előirányzat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</si>
  <si>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</si>
  <si>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</si>
  <si>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</si>
  <si>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</si>
  <si>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</si>
  <si>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</si>
  <si>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</si>
  <si>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</si>
  <si>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</si>
  <si>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</si>
  <si>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</si>
  <si>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</si>
  <si>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</si>
  <si>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</si>
  <si>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</si>
  <si>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</si>
  <si>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</si>
  <si>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</si>
  <si>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</si>
  <si>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</si>
  <si>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</si>
  <si>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</si>
  <si>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</si>
  <si>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</si>
  <si>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</si>
  <si>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</si>
  <si>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</si>
  <si>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</si>
  <si>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</si>
  <si>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</si>
  <si>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</si>
  <si>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</si>
  <si>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</si>
  <si>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</si>
  <si>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</si>
  <si>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</si>
  <si>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</si>
  <si>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</si>
  <si>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</si>
  <si>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</si>
  <si>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</si>
  <si>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</si>
  <si>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</si>
  <si>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</si>
  <si>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Várható kiadások jogcímeként a 2015. (II.16.) önk. rendelethez</t>
  </si>
  <si>
    <t>Mind-összesen</t>
  </si>
  <si>
    <t>4. melléklet a 3/2015. (II.16) önk. rendelethez Zalacsány</t>
  </si>
  <si>
    <t>Várható kiadások jogcímenként a 2015.(II.16.) önk. rendelethez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</si>
  <si>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</si>
  <si>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</si>
  <si>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</si>
  <si>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</si>
  <si>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Az önkormányzat 2015. évi működési és felhalmozás célú bevételei és kiadásai tájékoztató jelleggel mérlegszerűen</t>
  </si>
  <si>
    <t>Bevétel</t>
  </si>
  <si>
    <t>Kiadás</t>
  </si>
  <si>
    <t>Eredeti előirányzat</t>
  </si>
  <si>
    <t>Módosított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</si>
  <si>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</si>
  <si>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</si>
  <si>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</si>
  <si>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</si>
  <si>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</si>
  <si>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</si>
  <si>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</si>
  <si>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ÁHT-n kívüli pénze. Átadás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</si>
  <si>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</si>
  <si>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</si>
  <si>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</si>
  <si>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</si>
  <si>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</si>
  <si>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</si>
  <si>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</si>
  <si>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</si>
  <si>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</si>
  <si>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</si>
  <si>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</si>
  <si>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</si>
  <si>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</si>
  <si>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Társadalom és szociálpolitikai juttatások előirányzata 2015.év</t>
  </si>
  <si>
    <t>(adatok e Ft-ban)</t>
  </si>
  <si>
    <t>Foglalkoztatást helyettesítő támogatás</t>
  </si>
  <si>
    <t>Rendszeres szociális segély</t>
  </si>
  <si>
    <t>Lakásfenntartási támogatás</t>
  </si>
  <si>
    <t>Szociális étkeztetés</t>
  </si>
  <si>
    <t>- </t>
  </si>
  <si>
    <t>-</t>
  </si>
  <si>
    <t>Óvodai intézmény étkeztetés</t>
  </si>
  <si>
    <t>Társadalmi és szociálpolitikai juttatások összesen:</t>
  </si>
  <si>
    <t>2015.évi költségvetése</t>
  </si>
  <si>
    <t>Előirányzat-felhasználási ütemterv</t>
  </si>
  <si>
    <t>ezer Ft-ban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</si>
  <si>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</si>
  <si>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</si>
  <si>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</si>
  <si>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</si>
  <si>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</si>
  <si>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</si>
  <si>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</si>
  <si>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</si>
  <si>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</si>
  <si>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</si>
  <si>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</si>
  <si>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</si>
  <si>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Össz.:</t>
  </si>
  <si>
    <t>BEVÉTELEK</t>
  </si>
  <si>
    <t>Intézményi műk. bevételek</t>
  </si>
  <si>
    <t>Műk. Célú tám. Ért. bevételek</t>
  </si>
  <si>
    <t>Pénzmaradvány</t>
  </si>
  <si>
    <t>Bevételek összesen</t>
  </si>
  <si>
    <t>Munkaadókat terhelő járulékok</t>
  </si>
  <si>
    <t>Ellátottak pénzbeni juttatásai</t>
  </si>
  <si>
    <t>Támogatásértékű kiadás</t>
  </si>
  <si>
    <t>Kiadások összesen: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</si>
  <si>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</si>
  <si>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</si>
  <si>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</si>
  <si>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</si>
  <si>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</si>
  <si>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</si>
  <si>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</si>
  <si>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2015.évi várható kiadásai és bevételei kiemelt előirányzatonként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</si>
  <si>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</si>
  <si>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</si>
  <si>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</si>
  <si>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</si>
  <si>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</si>
  <si>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</si>
  <si>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</si>
  <si>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</si>
  <si>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</si>
  <si>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</si>
  <si>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</si>
  <si>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</si>
  <si>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</si>
  <si>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</si>
  <si>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</si>
  <si>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</si>
  <si>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</si>
  <si>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</si>
  <si>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</si>
  <si>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</si>
  <si>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</si>
  <si>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</si>
  <si>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</si>
  <si>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</si>
  <si>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</si>
  <si>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</si>
  <si>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</si>
  <si>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</si>
  <si>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</si>
  <si>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</si>
  <si>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</si>
  <si>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</si>
  <si>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</si>
  <si>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</si>
  <si>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</si>
  <si>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</si>
  <si>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</si>
  <si>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</si>
  <si>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</si>
  <si>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</si>
  <si>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</si>
  <si>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</si>
  <si>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</si>
  <si>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</si>
  <si>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</si>
  <si>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</si>
  <si>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</si>
  <si>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</si>
  <si>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</si>
  <si>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</si>
  <si>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</si>
  <si>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</si>
  <si>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</si>
  <si>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</si>
  <si>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</si>
  <si>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</si>
  <si>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2. melléklet a 10./2015 (IX.1.) önkormányzati rendelethez            
A R. 2 melléklete helyébe a következő    2.    melléklet lép:            
2. melléklet a 3/2015.(II.16.)önkormányzati rendelethez, bevételek részletezése címenként</t>
  </si>
  <si>
    <t>3. melléklet a 10./2015 (IX.1.) önkormányzati rendelethez            
A R. 3 melléklete helyébe a következő    3.    melléklet lép: 3. melléklet a 3/2015(II.16) önkormányzati rendelethez</t>
  </si>
  <si>
    <t>1. melléklet a 10./2015 (IX.1.) önkormányzati rendelethez            
A R. 2/a melléklete helyébe a következő    1.     melléklet lép: 2/a melléklet a 3/2015 (II.16) önkormányzati rendelethez</t>
  </si>
  <si>
    <t>4. melléklet a 10./2015 (IX.1.) önkormányzati rendelethez            
A R. 4 melléklete helyébe a következő    4.    melléklet lép   :4. melléklet a 3/2015 (II.16) önkormányzati rendelethez Zalacsány</t>
  </si>
  <si>
    <t>5. melléklet a 10./2015 (IX.1.) önkormányzati rendelethez            
A R. 5 melléklete helyébe a következő   5.    melléklet lép   :5. melléklet a 3/2015.(II.16.) önkormányzati rendelethez</t>
  </si>
  <si>
    <t xml:space="preserve">      6. melléklet a 10./2015 (IX.1.) önkormányzati rendelethez            
A R. 6  melléklete helyébe a következő    6.    melléklet lép   :           6. melléklet a 3/ 2015.(II.16.) önkormányzati rendelethez</t>
  </si>
  <si>
    <t>7. melléklet a 10./2015 (IX.1.) önkormányzati rendelethez            
A R. 7 melléklete helyébe a következő    7.    melléklet lép   :7. melléklet a 3/2015.(II.12) önkormányzati rendelethez</t>
  </si>
  <si>
    <t>8. melléklet a 10./2015 (IX.1.) önkormányzati rendelethez            
A R. 10 melléklete helyébe a következő    8.    melléklet lép   :10. melléklet a 3/2015.(II.16.) önkormányzati rendelethez</t>
  </si>
  <si>
    <t>9. melléklet a 10./2015 (IX.1.) önkormányzati rendelethez            
A R. 13 melléklete helyébe a következő    9.    melléklet lép   :13. melléklet a 3/2015.(II.16.)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</si>
</sst>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9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0" borderId="0" xfId="58" applyFont="1" applyFill="1" applyAlignment="1">
      <alignment horizontal="center" vertical="center"/>
      <protection/>
    </xf>
    <xf numFmtId="0" fontId="27" fillId="0" borderId="0" xfId="58" applyFont="1" applyBorder="1" applyAlignment="1">
      <alignment vertical="center"/>
      <protection/>
    </xf>
    <xf numFmtId="3" fontId="26" fillId="0" borderId="0" xfId="58" applyNumberFormat="1" applyFont="1" applyFill="1" applyAlignment="1">
      <alignment horizontal="center" vertical="center"/>
      <protection/>
    </xf>
    <xf numFmtId="3" fontId="27" fillId="0" borderId="0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6" fillId="0" borderId="0" xfId="58" applyFont="1" applyBorder="1" applyAlignment="1">
      <alignment vertical="center"/>
      <protection/>
    </xf>
    <xf numFmtId="0" fontId="26" fillId="0" borderId="0" xfId="58" applyFont="1" applyBorder="1" applyAlignment="1">
      <alignment vertical="center" wrapText="1"/>
      <protection/>
    </xf>
    <xf numFmtId="0" fontId="28" fillId="0" borderId="0" xfId="58" applyFont="1" applyBorder="1" applyAlignment="1">
      <alignment vertical="center" wrapText="1"/>
      <protection/>
    </xf>
    <xf numFmtId="3" fontId="27" fillId="0" borderId="11" xfId="58" applyNumberFormat="1" applyFont="1" applyFill="1" applyBorder="1" applyAlignment="1">
      <alignment vertical="center" wrapText="1"/>
      <protection/>
    </xf>
    <xf numFmtId="3" fontId="27" fillId="0" borderId="12" xfId="58" applyNumberFormat="1" applyFont="1" applyFill="1" applyBorder="1" applyAlignment="1">
      <alignment horizontal="center" vertical="center"/>
      <protection/>
    </xf>
    <xf numFmtId="3" fontId="27" fillId="0" borderId="12" xfId="58" applyNumberFormat="1" applyFont="1" applyFill="1" applyBorder="1" applyAlignment="1">
      <alignment vertical="center"/>
      <protection/>
    </xf>
    <xf numFmtId="3" fontId="26" fillId="0" borderId="15" xfId="58" applyNumberFormat="1" applyFont="1" applyBorder="1" applyAlignment="1">
      <alignment vertical="center"/>
      <protection/>
    </xf>
    <xf numFmtId="3" fontId="27" fillId="0" borderId="0" xfId="58" applyNumberFormat="1" applyFont="1" applyBorder="1" applyAlignment="1">
      <alignment horizontal="right" vertical="center"/>
      <protection/>
    </xf>
    <xf numFmtId="3" fontId="27" fillId="0" borderId="16" xfId="58" applyNumberFormat="1" applyFont="1" applyFill="1" applyBorder="1" applyAlignment="1">
      <alignment vertical="center" wrapText="1"/>
      <protection/>
    </xf>
    <xf numFmtId="3" fontId="27" fillId="0" borderId="13" xfId="58" applyNumberFormat="1" applyFont="1" applyFill="1" applyBorder="1" applyAlignment="1">
      <alignment horizontal="center" vertical="center"/>
      <protection/>
    </xf>
    <xf numFmtId="3" fontId="27" fillId="0" borderId="19" xfId="58" applyNumberFormat="1" applyFont="1" applyFill="1" applyBorder="1" applyAlignment="1">
      <alignment vertical="center"/>
      <protection/>
    </xf>
    <xf numFmtId="3" fontId="27" fillId="0" borderId="24" xfId="63" applyNumberFormat="1" applyFont="1" applyFill="1" applyBorder="1" applyAlignment="1">
      <alignment vertical="center" wrapText="1"/>
      <protection/>
    </xf>
    <xf numFmtId="164" fontId="27" fillId="0" borderId="14" xfId="63" applyNumberFormat="1" applyFont="1" applyFill="1" applyBorder="1" applyAlignment="1">
      <alignment horizontal="center" vertical="center"/>
      <protection/>
    </xf>
    <xf numFmtId="164" fontId="27" fillId="0" borderId="13" xfId="58" applyNumberFormat="1" applyFont="1" applyFill="1" applyBorder="1" applyAlignment="1">
      <alignment horizontal="center" vertical="center"/>
      <protection/>
    </xf>
    <xf numFmtId="3" fontId="27" fillId="0" borderId="24" xfId="58" applyNumberFormat="1" applyFont="1" applyFill="1" applyBorder="1" applyAlignment="1">
      <alignment horizontal="left" vertical="center" wrapText="1"/>
      <protection/>
    </xf>
    <xf numFmtId="3" fontId="27" fillId="0" borderId="13" xfId="58" applyNumberFormat="1" applyFont="1" applyBorder="1" applyAlignment="1">
      <alignment horizontal="center" vertical="center" wrapText="1"/>
      <protection/>
    </xf>
    <xf numFmtId="3" fontId="27" fillId="0" borderId="16" xfId="58" applyNumberFormat="1" applyFont="1" applyFill="1" applyBorder="1" applyAlignment="1">
      <alignment horizontal="left" vertical="center" wrapText="1"/>
      <protection/>
    </xf>
    <xf numFmtId="3" fontId="27" fillId="0" borderId="25" xfId="58" applyNumberFormat="1" applyFont="1" applyFill="1" applyBorder="1" applyAlignment="1">
      <alignment horizontal="left" vertical="center" wrapText="1"/>
      <protection/>
    </xf>
    <xf numFmtId="3" fontId="27" fillId="0" borderId="26" xfId="58" applyNumberFormat="1" applyFont="1" applyFill="1" applyBorder="1" applyAlignment="1">
      <alignment horizontal="center" vertical="center"/>
      <protection/>
    </xf>
    <xf numFmtId="3" fontId="27" fillId="0" borderId="26" xfId="58" applyNumberFormat="1" applyFont="1" applyFill="1" applyBorder="1" applyAlignment="1">
      <alignment vertical="center"/>
      <protection/>
    </xf>
    <xf numFmtId="3" fontId="26" fillId="22" borderId="27" xfId="58" applyNumberFormat="1" applyFont="1" applyFill="1" applyBorder="1" applyAlignment="1">
      <alignment vertical="center" wrapText="1"/>
      <protection/>
    </xf>
    <xf numFmtId="3" fontId="26" fillId="22" borderId="28" xfId="58" applyNumberFormat="1" applyFont="1" applyFill="1" applyBorder="1" applyAlignment="1">
      <alignment horizontal="center" vertical="center"/>
      <protection/>
    </xf>
    <xf numFmtId="3" fontId="26" fillId="22" borderId="28" xfId="58" applyNumberFormat="1" applyFont="1" applyFill="1" applyBorder="1" applyAlignment="1">
      <alignment vertical="center"/>
      <protection/>
    </xf>
    <xf numFmtId="3" fontId="26" fillId="0" borderId="0" xfId="58" applyNumberFormat="1" applyFont="1" applyBorder="1" applyAlignment="1">
      <alignment horizontal="right" vertical="center"/>
      <protection/>
    </xf>
    <xf numFmtId="3" fontId="26" fillId="0" borderId="0" xfId="58" applyNumberFormat="1" applyFont="1" applyBorder="1" applyAlignment="1">
      <alignment vertical="center"/>
      <protection/>
    </xf>
    <xf numFmtId="3" fontId="26" fillId="0" borderId="0" xfId="58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7" fillId="0" borderId="29" xfId="0" applyFont="1" applyBorder="1" applyAlignment="1">
      <alignment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7" fillId="0" borderId="32" xfId="0" applyFont="1" applyBorder="1" applyAlignment="1">
      <alignment vertical="top" wrapText="1"/>
    </xf>
    <xf numFmtId="0" fontId="27" fillId="0" borderId="33" xfId="0" applyFont="1" applyBorder="1" applyAlignment="1">
      <alignment vertical="top" wrapText="1"/>
    </xf>
    <xf numFmtId="0" fontId="27" fillId="0" borderId="29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right" vertical="top" wrapText="1"/>
    </xf>
    <xf numFmtId="0" fontId="27" fillId="0" borderId="34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right" vertical="top" wrapText="1"/>
    </xf>
    <xf numFmtId="0" fontId="27" fillId="0" borderId="35" xfId="0" applyFont="1" applyBorder="1" applyAlignment="1">
      <alignment vertical="top" wrapText="1"/>
    </xf>
    <xf numFmtId="0" fontId="27" fillId="0" borderId="36" xfId="0" applyFont="1" applyBorder="1" applyAlignment="1">
      <alignment vertical="top" wrapText="1"/>
    </xf>
    <xf numFmtId="0" fontId="27" fillId="0" borderId="3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right" vertical="top" wrapText="1"/>
    </xf>
    <xf numFmtId="0" fontId="29" fillId="0" borderId="35" xfId="0" applyFont="1" applyBorder="1" applyAlignment="1">
      <alignment vertical="top" wrapText="1"/>
    </xf>
    <xf numFmtId="0" fontId="29" fillId="0" borderId="36" xfId="0" applyFont="1" applyBorder="1" applyAlignment="1">
      <alignment vertical="top" wrapText="1"/>
    </xf>
    <xf numFmtId="0" fontId="26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vertical="center"/>
      <protection/>
    </xf>
    <xf numFmtId="3" fontId="26" fillId="0" borderId="0" xfId="59" applyNumberFormat="1" applyFont="1" applyFill="1" applyAlignment="1">
      <alignment horizontal="center" vertical="center"/>
      <protection/>
    </xf>
    <xf numFmtId="3" fontId="27" fillId="0" borderId="0" xfId="59" applyNumberFormat="1" applyFont="1" applyFill="1" applyAlignment="1">
      <alignment vertical="center"/>
      <protection/>
    </xf>
    <xf numFmtId="3" fontId="26" fillId="0" borderId="0" xfId="59" applyNumberFormat="1" applyFont="1" applyFill="1" applyBorder="1" applyAlignment="1">
      <alignment horizontal="right" vertical="center"/>
      <protection/>
    </xf>
    <xf numFmtId="0" fontId="26" fillId="0" borderId="0" xfId="59" applyFont="1" applyFill="1" applyAlignment="1">
      <alignment vertical="center"/>
      <protection/>
    </xf>
    <xf numFmtId="0" fontId="27" fillId="0" borderId="0" xfId="59" applyFont="1" applyFill="1" applyAlignment="1">
      <alignment horizontal="center" vertical="center"/>
      <protection/>
    </xf>
    <xf numFmtId="3" fontId="26" fillId="0" borderId="0" xfId="59" applyNumberFormat="1" applyFont="1" applyFill="1" applyAlignment="1">
      <alignment horizontal="right" vertical="center"/>
      <protection/>
    </xf>
    <xf numFmtId="0" fontId="27" fillId="0" borderId="10" xfId="59" applyFont="1" applyFill="1" applyBorder="1" applyAlignment="1">
      <alignment vertical="center"/>
      <protection/>
    </xf>
    <xf numFmtId="3" fontId="26" fillId="22" borderId="14" xfId="59" applyNumberFormat="1" applyFont="1" applyFill="1" applyBorder="1" applyAlignment="1">
      <alignment vertical="center" wrapText="1"/>
      <protection/>
    </xf>
    <xf numFmtId="3" fontId="26" fillId="22" borderId="13" xfId="59" applyNumberFormat="1" applyFont="1" applyFill="1" applyBorder="1" applyAlignment="1">
      <alignment vertical="center" wrapText="1"/>
      <protection/>
    </xf>
    <xf numFmtId="3" fontId="26" fillId="22" borderId="38" xfId="59" applyNumberFormat="1" applyFont="1" applyFill="1" applyBorder="1" applyAlignment="1">
      <alignment horizontal="center" vertical="center" wrapText="1"/>
      <protection/>
    </xf>
    <xf numFmtId="0" fontId="26" fillId="22" borderId="18" xfId="59" applyFont="1" applyFill="1" applyBorder="1" applyAlignment="1">
      <alignment vertical="center"/>
      <protection/>
    </xf>
    <xf numFmtId="0" fontId="26" fillId="22" borderId="13" xfId="59" applyFont="1" applyFill="1" applyBorder="1" applyAlignment="1">
      <alignment vertical="center"/>
      <protection/>
    </xf>
    <xf numFmtId="0" fontId="26" fillId="22" borderId="26" xfId="59" applyFont="1" applyFill="1" applyBorder="1" applyAlignment="1">
      <alignment horizontal="center" vertical="center" wrapText="1"/>
      <protection/>
    </xf>
    <xf numFmtId="0" fontId="26" fillId="22" borderId="39" xfId="59" applyFont="1" applyFill="1" applyBorder="1" applyAlignment="1">
      <alignment vertical="center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3" fontId="26" fillId="0" borderId="19" xfId="59" applyNumberFormat="1" applyFont="1" applyFill="1" applyBorder="1" applyAlignment="1">
      <alignment horizontal="right" vertical="center" wrapText="1"/>
      <protection/>
    </xf>
    <xf numFmtId="3" fontId="26" fillId="0" borderId="40" xfId="59" applyNumberFormat="1" applyFont="1" applyFill="1" applyBorder="1" applyAlignment="1">
      <alignment horizontal="right" vertical="center" wrapText="1"/>
      <protection/>
    </xf>
    <xf numFmtId="0" fontId="26" fillId="0" borderId="41" xfId="59" applyFont="1" applyFill="1" applyBorder="1" applyAlignment="1">
      <alignment vertical="center"/>
      <protection/>
    </xf>
    <xf numFmtId="0" fontId="27" fillId="0" borderId="13" xfId="59" applyFont="1" applyFill="1" applyBorder="1" applyAlignment="1">
      <alignment vertical="center"/>
      <protection/>
    </xf>
    <xf numFmtId="0" fontId="27" fillId="0" borderId="14" xfId="59" applyFont="1" applyFill="1" applyBorder="1" applyAlignment="1">
      <alignment vertical="center"/>
      <protection/>
    </xf>
    <xf numFmtId="0" fontId="26" fillId="0" borderId="42" xfId="59" applyFont="1" applyFill="1" applyBorder="1" applyAlignment="1">
      <alignment vertical="center"/>
      <protection/>
    </xf>
    <xf numFmtId="0" fontId="26" fillId="0" borderId="16" xfId="59" applyFont="1" applyFill="1" applyBorder="1" applyAlignment="1">
      <alignment horizontal="center" vertical="top" wrapText="1"/>
      <protection/>
    </xf>
    <xf numFmtId="0" fontId="26" fillId="0" borderId="13" xfId="59" applyFont="1" applyFill="1" applyBorder="1" applyAlignment="1">
      <alignment horizontal="left" vertical="center" wrapText="1"/>
      <protection/>
    </xf>
    <xf numFmtId="3" fontId="26" fillId="0" borderId="13" xfId="59" applyNumberFormat="1" applyFont="1" applyFill="1" applyBorder="1" applyAlignment="1">
      <alignment vertical="center" wrapText="1"/>
      <protection/>
    </xf>
    <xf numFmtId="3" fontId="26" fillId="0" borderId="43" xfId="59" applyNumberFormat="1" applyFont="1" applyFill="1" applyBorder="1" applyAlignment="1">
      <alignment horizontal="right" vertical="center" wrapText="1"/>
      <protection/>
    </xf>
    <xf numFmtId="0" fontId="26" fillId="0" borderId="44" xfId="59" applyFont="1" applyFill="1" applyBorder="1" applyAlignment="1">
      <alignment vertical="center"/>
      <protection/>
    </xf>
    <xf numFmtId="0" fontId="26" fillId="0" borderId="45" xfId="59" applyFont="1" applyFill="1" applyBorder="1" applyAlignment="1">
      <alignment vertical="center"/>
      <protection/>
    </xf>
    <xf numFmtId="0" fontId="27" fillId="0" borderId="13" xfId="59" applyFont="1" applyFill="1" applyBorder="1" applyAlignment="1">
      <alignment horizontal="center" vertical="center" wrapText="1"/>
      <protection/>
    </xf>
    <xf numFmtId="0" fontId="27" fillId="0" borderId="13" xfId="59" applyFont="1" applyFill="1" applyBorder="1" applyAlignment="1">
      <alignment horizontal="left" vertical="center"/>
      <protection/>
    </xf>
    <xf numFmtId="3" fontId="27" fillId="0" borderId="13" xfId="59" applyNumberFormat="1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horizontal="left" vertical="center"/>
      <protection/>
    </xf>
    <xf numFmtId="3" fontId="26" fillId="0" borderId="13" xfId="59" applyNumberFormat="1" applyFont="1" applyFill="1" applyBorder="1" applyAlignment="1">
      <alignment vertical="center"/>
      <protection/>
    </xf>
    <xf numFmtId="0" fontId="26" fillId="0" borderId="13" xfId="59" applyFont="1" applyFill="1" applyBorder="1" applyAlignment="1">
      <alignment vertical="center"/>
      <protection/>
    </xf>
    <xf numFmtId="0" fontId="26" fillId="0" borderId="14" xfId="59" applyFont="1" applyFill="1" applyBorder="1" applyAlignment="1">
      <alignment vertical="center"/>
      <protection/>
    </xf>
    <xf numFmtId="0" fontId="26" fillId="0" borderId="21" xfId="59" applyFont="1" applyFill="1" applyBorder="1" applyAlignment="1">
      <alignment horizontal="center" vertical="top" wrapText="1"/>
      <protection/>
    </xf>
    <xf numFmtId="0" fontId="26" fillId="0" borderId="22" xfId="59" applyFont="1" applyFill="1" applyBorder="1" applyAlignment="1">
      <alignment horizontal="left" vertical="center"/>
      <protection/>
    </xf>
    <xf numFmtId="3" fontId="26" fillId="0" borderId="22" xfId="59" applyNumberFormat="1" applyFont="1" applyFill="1" applyBorder="1" applyAlignment="1">
      <alignment vertical="center"/>
      <protection/>
    </xf>
    <xf numFmtId="0" fontId="26" fillId="0" borderId="22" xfId="59" applyFont="1" applyFill="1" applyBorder="1" applyAlignment="1">
      <alignment vertical="center"/>
      <protection/>
    </xf>
    <xf numFmtId="0" fontId="26" fillId="0" borderId="46" xfId="59" applyFont="1" applyFill="1" applyBorder="1" applyAlignment="1">
      <alignment vertical="center"/>
      <protection/>
    </xf>
    <xf numFmtId="0" fontId="26" fillId="0" borderId="47" xfId="59" applyFont="1" applyFill="1" applyBorder="1" applyAlignment="1">
      <alignment horizontal="left" vertical="center" wrapText="1"/>
      <protection/>
    </xf>
    <xf numFmtId="0" fontId="26" fillId="0" borderId="48" xfId="59" applyFont="1" applyFill="1" applyBorder="1" applyAlignment="1">
      <alignment horizontal="left" vertical="center" wrapText="1"/>
      <protection/>
    </xf>
    <xf numFmtId="0" fontId="26" fillId="0" borderId="48" xfId="59" applyFont="1" applyFill="1" applyBorder="1" applyAlignment="1">
      <alignment horizontal="right" vertical="center" wrapText="1"/>
      <protection/>
    </xf>
    <xf numFmtId="0" fontId="26" fillId="0" borderId="19" xfId="59" applyFont="1" applyFill="1" applyBorder="1" applyAlignment="1">
      <alignment vertical="center"/>
      <protection/>
    </xf>
    <xf numFmtId="0" fontId="26" fillId="0" borderId="40" xfId="59" applyFont="1" applyFill="1" applyBorder="1" applyAlignment="1">
      <alignment vertical="center"/>
      <protection/>
    </xf>
    <xf numFmtId="0" fontId="26" fillId="0" borderId="49" xfId="59" applyFont="1" applyFill="1" applyBorder="1" applyAlignment="1">
      <alignment vertical="center"/>
      <protection/>
    </xf>
    <xf numFmtId="0" fontId="27" fillId="0" borderId="16" xfId="59" applyFont="1" applyFill="1" applyBorder="1" applyAlignment="1">
      <alignment horizontal="center" vertical="center" wrapText="1"/>
      <protection/>
    </xf>
    <xf numFmtId="0" fontId="27" fillId="0" borderId="18" xfId="59" applyFont="1" applyFill="1" applyBorder="1" applyAlignment="1">
      <alignment horizontal="left" vertical="center"/>
      <protection/>
    </xf>
    <xf numFmtId="0" fontId="27" fillId="0" borderId="50" xfId="59" applyFont="1" applyFill="1" applyBorder="1" applyAlignment="1">
      <alignment horizontal="center" vertical="center" wrapText="1"/>
      <protection/>
    </xf>
    <xf numFmtId="0" fontId="27" fillId="0" borderId="38" xfId="59" applyFont="1" applyFill="1" applyBorder="1" applyAlignment="1">
      <alignment horizontal="left" vertical="center"/>
      <protection/>
    </xf>
    <xf numFmtId="3" fontId="27" fillId="0" borderId="38" xfId="59" applyNumberFormat="1" applyFont="1" applyFill="1" applyBorder="1" applyAlignment="1">
      <alignment vertical="center"/>
      <protection/>
    </xf>
    <xf numFmtId="0" fontId="27" fillId="0" borderId="22" xfId="59" applyFont="1" applyFill="1" applyBorder="1" applyAlignment="1">
      <alignment vertical="center"/>
      <protection/>
    </xf>
    <xf numFmtId="0" fontId="27" fillId="0" borderId="41" xfId="59" applyFont="1" applyFill="1" applyBorder="1" applyAlignment="1">
      <alignment vertical="center"/>
      <protection/>
    </xf>
    <xf numFmtId="0" fontId="27" fillId="0" borderId="12" xfId="59" applyFont="1" applyFill="1" applyBorder="1" applyAlignment="1">
      <alignment vertical="center"/>
      <protection/>
    </xf>
    <xf numFmtId="0" fontId="27" fillId="0" borderId="19" xfId="59" applyFont="1" applyFill="1" applyBorder="1" applyAlignment="1">
      <alignment vertical="center"/>
      <protection/>
    </xf>
    <xf numFmtId="0" fontId="27" fillId="0" borderId="40" xfId="59" applyFont="1" applyFill="1" applyBorder="1" applyAlignment="1">
      <alignment vertical="center"/>
      <protection/>
    </xf>
    <xf numFmtId="0" fontId="30" fillId="0" borderId="13" xfId="59" applyFont="1" applyBorder="1">
      <alignment/>
      <protection/>
    </xf>
    <xf numFmtId="0" fontId="27" fillId="0" borderId="13" xfId="59" applyFont="1" applyFill="1" applyBorder="1" applyAlignment="1">
      <alignment horizontal="left" vertical="center" wrapText="1"/>
      <protection/>
    </xf>
    <xf numFmtId="0" fontId="27" fillId="0" borderId="22" xfId="59" applyFont="1" applyFill="1" applyBorder="1" applyAlignment="1">
      <alignment horizontal="center" vertical="center" wrapText="1"/>
      <protection/>
    </xf>
    <xf numFmtId="0" fontId="27" fillId="0" borderId="22" xfId="59" applyFont="1" applyFill="1" applyBorder="1" applyAlignment="1">
      <alignment horizontal="left" vertical="center" wrapText="1"/>
      <protection/>
    </xf>
    <xf numFmtId="3" fontId="27" fillId="0" borderId="22" xfId="59" applyNumberFormat="1" applyFont="1" applyFill="1" applyBorder="1" applyAlignment="1">
      <alignment vertical="center"/>
      <protection/>
    </xf>
    <xf numFmtId="0" fontId="27" fillId="0" borderId="51" xfId="59" applyFont="1" applyFill="1" applyBorder="1" applyAlignment="1">
      <alignment vertical="center"/>
      <protection/>
    </xf>
    <xf numFmtId="3" fontId="26" fillId="0" borderId="12" xfId="59" applyNumberFormat="1" applyFont="1" applyFill="1" applyBorder="1" applyAlignment="1">
      <alignment vertical="center"/>
      <protection/>
    </xf>
    <xf numFmtId="0" fontId="26" fillId="0" borderId="52" xfId="59" applyFont="1" applyFill="1" applyBorder="1" applyAlignment="1">
      <alignment horizontal="center" vertical="center" wrapText="1"/>
      <protection/>
    </xf>
    <xf numFmtId="3" fontId="26" fillId="0" borderId="19" xfId="59" applyNumberFormat="1" applyFont="1" applyFill="1" applyBorder="1" applyAlignment="1">
      <alignment vertical="center"/>
      <protection/>
    </xf>
    <xf numFmtId="0" fontId="27" fillId="0" borderId="19" xfId="59" applyFont="1" applyFill="1" applyBorder="1" applyAlignment="1">
      <alignment horizontal="center" vertical="center" wrapText="1"/>
      <protection/>
    </xf>
    <xf numFmtId="0" fontId="27" fillId="0" borderId="19" xfId="59" applyFont="1" applyFill="1" applyBorder="1" applyAlignment="1">
      <alignment horizontal="left" vertical="center" wrapText="1"/>
      <protection/>
    </xf>
    <xf numFmtId="3" fontId="27" fillId="0" borderId="19" xfId="59" applyNumberFormat="1" applyFont="1" applyFill="1" applyBorder="1" applyAlignment="1">
      <alignment vertical="center"/>
      <protection/>
    </xf>
    <xf numFmtId="0" fontId="27" fillId="0" borderId="53" xfId="59" applyFont="1" applyFill="1" applyBorder="1" applyAlignment="1">
      <alignment horizontal="center" vertical="center" wrapText="1"/>
      <protection/>
    </xf>
    <xf numFmtId="0" fontId="27" fillId="0" borderId="53" xfId="59" applyFont="1" applyFill="1" applyBorder="1" applyAlignment="1">
      <alignment horizontal="left" vertical="center" wrapText="1"/>
      <protection/>
    </xf>
    <xf numFmtId="3" fontId="27" fillId="0" borderId="53" xfId="59" applyNumberFormat="1" applyFont="1" applyFill="1" applyBorder="1" applyAlignment="1">
      <alignment vertical="center"/>
      <protection/>
    </xf>
    <xf numFmtId="0" fontId="26" fillId="0" borderId="54" xfId="59" applyFont="1" applyFill="1" applyBorder="1" applyAlignment="1">
      <alignment vertical="center"/>
      <protection/>
    </xf>
    <xf numFmtId="0" fontId="26" fillId="0" borderId="38" xfId="59" applyFont="1" applyFill="1" applyBorder="1" applyAlignment="1">
      <alignment vertical="center"/>
      <protection/>
    </xf>
    <xf numFmtId="0" fontId="26" fillId="0" borderId="55" xfId="59" applyFont="1" applyFill="1" applyBorder="1" applyAlignment="1">
      <alignment vertical="center"/>
      <protection/>
    </xf>
    <xf numFmtId="0" fontId="26" fillId="0" borderId="56" xfId="59" applyFont="1" applyFill="1" applyBorder="1" applyAlignment="1">
      <alignment vertical="center"/>
      <protection/>
    </xf>
    <xf numFmtId="0" fontId="26" fillId="1" borderId="27" xfId="59" applyFont="1" applyFill="1" applyBorder="1" applyAlignment="1">
      <alignment horizontal="center" vertical="center" wrapText="1"/>
      <protection/>
    </xf>
    <xf numFmtId="0" fontId="26" fillId="1" borderId="28" xfId="59" applyFont="1" applyFill="1" applyBorder="1" applyAlignment="1">
      <alignment horizontal="left" vertical="center"/>
      <protection/>
    </xf>
    <xf numFmtId="3" fontId="26" fillId="1" borderId="43" xfId="59" applyNumberFormat="1" applyFont="1" applyFill="1" applyBorder="1" applyAlignment="1">
      <alignment horizontal="right" vertical="center" wrapText="1"/>
      <protection/>
    </xf>
    <xf numFmtId="0" fontId="26" fillId="1" borderId="57" xfId="59" applyFont="1" applyFill="1" applyBorder="1" applyAlignment="1">
      <alignment vertical="center"/>
      <protection/>
    </xf>
    <xf numFmtId="0" fontId="26" fillId="1" borderId="28" xfId="59" applyFont="1" applyFill="1" applyBorder="1" applyAlignment="1">
      <alignment vertical="center"/>
      <protection/>
    </xf>
    <xf numFmtId="0" fontId="26" fillId="1" borderId="58" xfId="59" applyFont="1" applyFill="1" applyBorder="1" applyAlignment="1">
      <alignment vertical="center"/>
      <protection/>
    </xf>
    <xf numFmtId="0" fontId="26" fillId="1" borderId="59" xfId="59" applyFont="1" applyFill="1" applyBorder="1" applyAlignment="1">
      <alignment vertical="center"/>
      <protection/>
    </xf>
    <xf numFmtId="0" fontId="26" fillId="0" borderId="19" xfId="59" applyFont="1" applyFill="1" applyBorder="1" applyAlignment="1">
      <alignment horizontal="left" vertical="center"/>
      <protection/>
    </xf>
    <xf numFmtId="0" fontId="26" fillId="0" borderId="16" xfId="59" applyFont="1" applyFill="1" applyBorder="1" applyAlignment="1">
      <alignment horizontal="center" vertical="center" wrapText="1"/>
      <protection/>
    </xf>
    <xf numFmtId="0" fontId="26" fillId="0" borderId="25" xfId="59" applyFont="1" applyFill="1" applyBorder="1" applyAlignment="1">
      <alignment horizontal="center" vertical="center" wrapText="1"/>
      <protection/>
    </xf>
    <xf numFmtId="0" fontId="27" fillId="0" borderId="38" xfId="59" applyFont="1" applyFill="1" applyBorder="1" applyAlignment="1">
      <alignment horizontal="center" vertical="center" wrapText="1"/>
      <protection/>
    </xf>
    <xf numFmtId="0" fontId="27" fillId="0" borderId="39" xfId="59" applyFont="1" applyFill="1" applyBorder="1" applyAlignment="1">
      <alignment horizontal="left" vertical="center"/>
      <protection/>
    </xf>
    <xf numFmtId="0" fontId="26" fillId="1" borderId="60" xfId="59" applyFont="1" applyFill="1" applyBorder="1" applyAlignment="1">
      <alignment horizontal="left" vertical="center"/>
      <protection/>
    </xf>
    <xf numFmtId="3" fontId="26" fillId="1" borderId="28" xfId="59" applyNumberFormat="1" applyFont="1" applyFill="1" applyBorder="1" applyAlignment="1">
      <alignment vertical="center"/>
      <protection/>
    </xf>
    <xf numFmtId="0" fontId="26" fillId="22" borderId="27" xfId="59" applyFont="1" applyFill="1" applyBorder="1" applyAlignment="1">
      <alignment horizontal="center" vertical="center" wrapText="1"/>
      <protection/>
    </xf>
    <xf numFmtId="0" fontId="26" fillId="22" borderId="28" xfId="59" applyFont="1" applyFill="1" applyBorder="1" applyAlignment="1">
      <alignment horizontal="left" vertical="center"/>
      <protection/>
    </xf>
    <xf numFmtId="3" fontId="26" fillId="22" borderId="43" xfId="59" applyNumberFormat="1" applyFont="1" applyFill="1" applyBorder="1" applyAlignment="1">
      <alignment horizontal="right" vertical="center" wrapText="1"/>
      <protection/>
    </xf>
    <xf numFmtId="0" fontId="26" fillId="22" borderId="57" xfId="59" applyFont="1" applyFill="1" applyBorder="1" applyAlignment="1">
      <alignment vertical="center"/>
      <protection/>
    </xf>
    <xf numFmtId="0" fontId="26" fillId="22" borderId="28" xfId="59" applyFont="1" applyFill="1" applyBorder="1" applyAlignment="1">
      <alignment vertical="center"/>
      <protection/>
    </xf>
    <xf numFmtId="0" fontId="26" fillId="22" borderId="58" xfId="59" applyFont="1" applyFill="1" applyBorder="1" applyAlignment="1">
      <alignment vertical="center"/>
      <protection/>
    </xf>
    <xf numFmtId="0" fontId="26" fillId="22" borderId="59" xfId="59" applyFont="1" applyFill="1" applyBorder="1" applyAlignment="1">
      <alignment vertical="center"/>
      <protection/>
    </xf>
    <xf numFmtId="0" fontId="27" fillId="0" borderId="24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27" fillId="0" borderId="26" xfId="59" applyFont="1" applyFill="1" applyBorder="1" applyAlignment="1">
      <alignment vertical="center"/>
      <protection/>
    </xf>
    <xf numFmtId="0" fontId="27" fillId="0" borderId="54" xfId="59" applyFont="1" applyFill="1" applyBorder="1" applyAlignment="1">
      <alignment vertical="center"/>
      <protection/>
    </xf>
    <xf numFmtId="0" fontId="26" fillId="0" borderId="61" xfId="59" applyFont="1" applyFill="1" applyBorder="1" applyAlignment="1">
      <alignment vertical="center"/>
      <protection/>
    </xf>
    <xf numFmtId="0" fontId="27" fillId="0" borderId="11" xfId="59" applyFont="1" applyFill="1" applyBorder="1" applyAlignment="1">
      <alignment horizontal="center" vertical="center"/>
      <protection/>
    </xf>
    <xf numFmtId="0" fontId="27" fillId="0" borderId="12" xfId="59" applyFont="1" applyFill="1" applyBorder="1" applyAlignment="1">
      <alignment horizontal="left" vertical="center"/>
      <protection/>
    </xf>
    <xf numFmtId="3" fontId="27" fillId="0" borderId="12" xfId="59" applyNumberFormat="1" applyFont="1" applyFill="1" applyBorder="1" applyAlignment="1">
      <alignment vertical="center"/>
      <protection/>
    </xf>
    <xf numFmtId="0" fontId="26" fillId="0" borderId="57" xfId="59" applyFont="1" applyFill="1" applyBorder="1" applyAlignment="1">
      <alignment vertical="center"/>
      <protection/>
    </xf>
    <xf numFmtId="0" fontId="27" fillId="0" borderId="28" xfId="59" applyFont="1" applyFill="1" applyBorder="1" applyAlignment="1">
      <alignment vertical="center"/>
      <protection/>
    </xf>
    <xf numFmtId="0" fontId="27" fillId="0" borderId="58" xfId="59" applyFont="1" applyFill="1" applyBorder="1" applyAlignment="1">
      <alignment vertical="center"/>
      <protection/>
    </xf>
    <xf numFmtId="0" fontId="26" fillId="0" borderId="59" xfId="59" applyFont="1" applyFill="1" applyBorder="1" applyAlignment="1">
      <alignment vertical="center"/>
      <protection/>
    </xf>
    <xf numFmtId="0" fontId="27" fillId="0" borderId="50" xfId="59" applyFont="1" applyFill="1" applyBorder="1" applyAlignment="1">
      <alignment horizontal="center" vertical="center"/>
      <protection/>
    </xf>
    <xf numFmtId="3" fontId="26" fillId="0" borderId="62" xfId="59" applyNumberFormat="1" applyFont="1" applyFill="1" applyBorder="1" applyAlignment="1">
      <alignment horizontal="right" vertical="center" wrapText="1"/>
      <protection/>
    </xf>
    <xf numFmtId="0" fontId="26" fillId="22" borderId="27" xfId="59" applyFont="1" applyFill="1" applyBorder="1" applyAlignment="1">
      <alignment horizontal="center" vertical="center"/>
      <protection/>
    </xf>
    <xf numFmtId="0" fontId="26" fillId="22" borderId="27" xfId="59" applyFont="1" applyFill="1" applyBorder="1" applyAlignment="1">
      <alignment horizontal="left" vertical="center"/>
      <protection/>
    </xf>
    <xf numFmtId="3" fontId="26" fillId="22" borderId="28" xfId="59" applyNumberFormat="1" applyFont="1" applyFill="1" applyBorder="1" applyAlignment="1">
      <alignment vertical="center"/>
      <protection/>
    </xf>
    <xf numFmtId="3" fontId="26" fillId="22" borderId="58" xfId="59" applyNumberFormat="1" applyFont="1" applyFill="1" applyBorder="1" applyAlignment="1">
      <alignment horizontal="right" vertical="center" wrapText="1"/>
      <protection/>
    </xf>
    <xf numFmtId="0" fontId="26" fillId="22" borderId="27" xfId="59" applyFont="1" applyFill="1" applyBorder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3" fontId="26" fillId="0" borderId="0" xfId="60" applyNumberFormat="1" applyFont="1" applyFill="1" applyAlignment="1">
      <alignment horizontal="center" vertical="center"/>
      <protection/>
    </xf>
    <xf numFmtId="0" fontId="27" fillId="0" borderId="0" xfId="60" applyFont="1" applyFill="1" applyAlignment="1">
      <alignment horizontal="center" vertical="center"/>
      <protection/>
    </xf>
    <xf numFmtId="3" fontId="26" fillId="0" borderId="0" xfId="60" applyNumberFormat="1" applyFont="1" applyFill="1" applyAlignment="1">
      <alignment horizontal="right" vertical="center"/>
      <protection/>
    </xf>
    <xf numFmtId="3" fontId="26" fillId="22" borderId="63" xfId="60" applyNumberFormat="1" applyFont="1" applyFill="1" applyBorder="1" applyAlignment="1">
      <alignment horizontal="center" vertical="center" wrapText="1"/>
      <protection/>
    </xf>
    <xf numFmtId="0" fontId="26" fillId="22" borderId="59" xfId="60" applyFont="1" applyFill="1" applyBorder="1" applyAlignment="1">
      <alignment horizontal="center" vertical="center"/>
      <protection/>
    </xf>
    <xf numFmtId="3" fontId="26" fillId="22" borderId="64" xfId="60" applyNumberFormat="1" applyFont="1" applyFill="1" applyBorder="1" applyAlignment="1">
      <alignment horizontal="center" vertical="center" wrapText="1"/>
      <protection/>
    </xf>
    <xf numFmtId="0" fontId="26" fillId="22" borderId="61" xfId="60" applyFont="1" applyFill="1" applyBorder="1" applyAlignment="1">
      <alignment horizontal="center" vertical="center"/>
      <protection/>
    </xf>
    <xf numFmtId="3" fontId="26" fillId="0" borderId="57" xfId="60" applyNumberFormat="1" applyFont="1" applyFill="1" applyBorder="1" applyAlignment="1">
      <alignment vertical="center" wrapText="1"/>
      <protection/>
    </xf>
    <xf numFmtId="0" fontId="26" fillId="0" borderId="65" xfId="60" applyFont="1" applyFill="1" applyBorder="1" applyAlignment="1">
      <alignment vertical="center"/>
      <protection/>
    </xf>
    <xf numFmtId="0" fontId="26" fillId="0" borderId="63" xfId="60" applyFont="1" applyFill="1" applyBorder="1" applyAlignment="1">
      <alignment vertical="center"/>
      <protection/>
    </xf>
    <xf numFmtId="0" fontId="26" fillId="0" borderId="16" xfId="60" applyFont="1" applyFill="1" applyBorder="1" applyAlignment="1">
      <alignment horizontal="center" vertical="top" wrapText="1"/>
      <protection/>
    </xf>
    <xf numFmtId="3" fontId="26" fillId="0" borderId="57" xfId="60" applyNumberFormat="1" applyFont="1" applyFill="1" applyBorder="1" applyAlignment="1">
      <alignment horizontal="right" vertical="center" wrapText="1"/>
      <protection/>
    </xf>
    <xf numFmtId="0" fontId="26" fillId="0" borderId="27" xfId="60" applyFont="1" applyFill="1" applyBorder="1" applyAlignment="1">
      <alignment vertical="center"/>
      <protection/>
    </xf>
    <xf numFmtId="0" fontId="26" fillId="0" borderId="66" xfId="60" applyFont="1" applyFill="1" applyBorder="1" applyAlignment="1">
      <alignment vertical="center"/>
      <protection/>
    </xf>
    <xf numFmtId="0" fontId="27" fillId="0" borderId="13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left" vertical="center"/>
      <protection/>
    </xf>
    <xf numFmtId="3" fontId="26" fillId="0" borderId="57" xfId="60" applyNumberFormat="1" applyFont="1" applyFill="1" applyBorder="1" applyAlignment="1">
      <alignment vertical="center"/>
      <protection/>
    </xf>
    <xf numFmtId="0" fontId="27" fillId="0" borderId="67" xfId="60" applyFont="1" applyFill="1" applyBorder="1" applyAlignment="1">
      <alignment vertical="center"/>
      <protection/>
    </xf>
    <xf numFmtId="0" fontId="26" fillId="0" borderId="59" xfId="60" applyFont="1" applyFill="1" applyBorder="1" applyAlignment="1">
      <alignment vertical="center"/>
      <protection/>
    </xf>
    <xf numFmtId="0" fontId="26" fillId="0" borderId="57" xfId="60" applyFont="1" applyFill="1" applyBorder="1" applyAlignment="1">
      <alignment vertical="center"/>
      <protection/>
    </xf>
    <xf numFmtId="0" fontId="27" fillId="0" borderId="68" xfId="60" applyFont="1" applyFill="1" applyBorder="1" applyAlignment="1">
      <alignment vertical="center"/>
      <protection/>
    </xf>
    <xf numFmtId="0" fontId="27" fillId="0" borderId="57" xfId="60" applyFont="1" applyFill="1" applyBorder="1" applyAlignment="1">
      <alignment vertical="center"/>
      <protection/>
    </xf>
    <xf numFmtId="0" fontId="26" fillId="0" borderId="69" xfId="60" applyFont="1" applyFill="1" applyBorder="1" applyAlignment="1">
      <alignment vertical="center"/>
      <protection/>
    </xf>
    <xf numFmtId="0" fontId="26" fillId="0" borderId="68" xfId="60" applyFont="1" applyFill="1" applyBorder="1" applyAlignment="1">
      <alignment vertical="center"/>
      <protection/>
    </xf>
    <xf numFmtId="0" fontId="26" fillId="0" borderId="0" xfId="60" applyFont="1" applyFill="1" applyAlignment="1">
      <alignment vertical="center"/>
      <protection/>
    </xf>
    <xf numFmtId="0" fontId="26" fillId="0" borderId="21" xfId="60" applyFont="1" applyFill="1" applyBorder="1" applyAlignment="1">
      <alignment horizontal="center" vertical="top" wrapText="1"/>
      <protection/>
    </xf>
    <xf numFmtId="0" fontId="27" fillId="0" borderId="16" xfId="60" applyFont="1" applyFill="1" applyBorder="1" applyAlignment="1">
      <alignment horizontal="center" vertical="center" wrapText="1"/>
      <protection/>
    </xf>
    <xf numFmtId="0" fontId="27" fillId="0" borderId="50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left" vertical="center" wrapText="1"/>
      <protection/>
    </xf>
    <xf numFmtId="0" fontId="27" fillId="0" borderId="22" xfId="60" applyFont="1" applyFill="1" applyBorder="1" applyAlignment="1">
      <alignment horizontal="center" vertical="center" wrapText="1"/>
      <protection/>
    </xf>
    <xf numFmtId="0" fontId="27" fillId="0" borderId="22" xfId="60" applyFont="1" applyFill="1" applyBorder="1" applyAlignment="1">
      <alignment horizontal="left" vertical="center" wrapText="1"/>
      <protection/>
    </xf>
    <xf numFmtId="0" fontId="26" fillId="0" borderId="52" xfId="60" applyFont="1" applyFill="1" applyBorder="1" applyAlignment="1">
      <alignment horizontal="center" vertical="center" wrapText="1"/>
      <protection/>
    </xf>
    <xf numFmtId="0" fontId="27" fillId="0" borderId="19" xfId="60" applyFont="1" applyFill="1" applyBorder="1" applyAlignment="1">
      <alignment horizontal="center" vertical="center" wrapText="1"/>
      <protection/>
    </xf>
    <xf numFmtId="0" fontId="27" fillId="0" borderId="19" xfId="60" applyFont="1" applyFill="1" applyBorder="1" applyAlignment="1">
      <alignment horizontal="left" vertical="center" wrapText="1"/>
      <protection/>
    </xf>
    <xf numFmtId="0" fontId="27" fillId="0" borderId="53" xfId="60" applyFont="1" applyFill="1" applyBorder="1" applyAlignment="1">
      <alignment horizontal="center" vertical="center" wrapText="1"/>
      <protection/>
    </xf>
    <xf numFmtId="0" fontId="27" fillId="0" borderId="53" xfId="60" applyFont="1" applyFill="1" applyBorder="1" applyAlignment="1">
      <alignment horizontal="left" vertical="center" wrapText="1"/>
      <protection/>
    </xf>
    <xf numFmtId="0" fontId="26" fillId="1" borderId="57" xfId="60" applyFont="1" applyFill="1" applyBorder="1" applyAlignment="1">
      <alignment horizontal="center" vertical="center" wrapText="1"/>
      <protection/>
    </xf>
    <xf numFmtId="3" fontId="26" fillId="1" borderId="57" xfId="60" applyNumberFormat="1" applyFont="1" applyFill="1" applyBorder="1" applyAlignment="1">
      <alignment vertical="center" wrapText="1"/>
      <protection/>
    </xf>
    <xf numFmtId="0" fontId="26" fillId="1" borderId="68" xfId="60" applyFont="1" applyFill="1" applyBorder="1" applyAlignment="1">
      <alignment vertical="center"/>
      <protection/>
    </xf>
    <xf numFmtId="0" fontId="26" fillId="1" borderId="59" xfId="60" applyFont="1" applyFill="1" applyBorder="1" applyAlignment="1">
      <alignment vertical="center"/>
      <protection/>
    </xf>
    <xf numFmtId="0" fontId="27" fillId="0" borderId="14" xfId="60" applyFont="1" applyFill="1" applyBorder="1" applyAlignment="1">
      <alignment vertical="center"/>
      <protection/>
    </xf>
    <xf numFmtId="0" fontId="26" fillId="0" borderId="16" xfId="60" applyFont="1" applyFill="1" applyBorder="1" applyAlignment="1">
      <alignment horizontal="center" vertical="center" wrapText="1"/>
      <protection/>
    </xf>
    <xf numFmtId="0" fontId="26" fillId="0" borderId="25" xfId="60" applyFont="1" applyFill="1" applyBorder="1" applyAlignment="1">
      <alignment horizontal="center" vertical="center" wrapText="1"/>
      <protection/>
    </xf>
    <xf numFmtId="0" fontId="27" fillId="0" borderId="38" xfId="60" applyFont="1" applyFill="1" applyBorder="1" applyAlignment="1">
      <alignment horizontal="center" vertical="center" wrapText="1"/>
      <protection/>
    </xf>
    <xf numFmtId="0" fontId="27" fillId="0" borderId="39" xfId="60" applyFont="1" applyFill="1" applyBorder="1" applyAlignment="1">
      <alignment horizontal="left" vertical="center"/>
      <protection/>
    </xf>
    <xf numFmtId="0" fontId="26" fillId="1" borderId="27" xfId="60" applyFont="1" applyFill="1" applyBorder="1" applyAlignment="1">
      <alignment horizontal="center" vertical="center" wrapText="1"/>
      <protection/>
    </xf>
    <xf numFmtId="0" fontId="26" fillId="1" borderId="70" xfId="60" applyFont="1" applyFill="1" applyBorder="1" applyAlignment="1">
      <alignment vertical="center"/>
      <protection/>
    </xf>
    <xf numFmtId="0" fontId="26" fillId="1" borderId="71" xfId="60" applyFont="1" applyFill="1" applyBorder="1" applyAlignment="1">
      <alignment vertical="center"/>
      <protection/>
    </xf>
    <xf numFmtId="0" fontId="26" fillId="1" borderId="72" xfId="60" applyFont="1" applyFill="1" applyBorder="1" applyAlignment="1">
      <alignment vertical="center"/>
      <protection/>
    </xf>
    <xf numFmtId="0" fontId="26" fillId="22" borderId="57" xfId="60" applyFont="1" applyFill="1" applyBorder="1" applyAlignment="1">
      <alignment horizontal="center" vertical="center" wrapText="1"/>
      <protection/>
    </xf>
    <xf numFmtId="0" fontId="26" fillId="22" borderId="57" xfId="60" applyFont="1" applyFill="1" applyBorder="1" applyAlignment="1">
      <alignment vertical="center"/>
      <protection/>
    </xf>
    <xf numFmtId="0" fontId="26" fillId="22" borderId="59" xfId="60" applyFont="1" applyFill="1" applyBorder="1" applyAlignment="1">
      <alignment vertical="center"/>
      <protection/>
    </xf>
    <xf numFmtId="0" fontId="27" fillId="0" borderId="24" xfId="60" applyFont="1" applyFill="1" applyBorder="1" applyAlignment="1">
      <alignment horizontal="center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73" xfId="60" applyFont="1" applyFill="1" applyBorder="1" applyAlignment="1">
      <alignment vertical="center"/>
      <protection/>
    </xf>
    <xf numFmtId="0" fontId="27" fillId="0" borderId="11" xfId="60" applyFont="1" applyFill="1" applyBorder="1" applyAlignment="1">
      <alignment horizontal="center" vertical="center"/>
      <protection/>
    </xf>
    <xf numFmtId="0" fontId="27" fillId="0" borderId="50" xfId="60" applyFont="1" applyFill="1" applyBorder="1" applyAlignment="1">
      <alignment horizontal="center" vertical="center"/>
      <protection/>
    </xf>
    <xf numFmtId="0" fontId="26" fillId="0" borderId="70" xfId="60" applyFont="1" applyFill="1" applyBorder="1" applyAlignment="1">
      <alignment vertical="center"/>
      <protection/>
    </xf>
    <xf numFmtId="0" fontId="27" fillId="0" borderId="71" xfId="60" applyFont="1" applyFill="1" applyBorder="1" applyAlignment="1">
      <alignment vertical="center"/>
      <protection/>
    </xf>
    <xf numFmtId="0" fontId="26" fillId="0" borderId="72" xfId="60" applyFont="1" applyFill="1" applyBorder="1" applyAlignment="1">
      <alignment vertical="center"/>
      <protection/>
    </xf>
    <xf numFmtId="0" fontId="26" fillId="22" borderId="27" xfId="60" applyFont="1" applyFill="1" applyBorder="1" applyAlignment="1">
      <alignment horizontal="center" vertical="center"/>
      <protection/>
    </xf>
    <xf numFmtId="0" fontId="27" fillId="22" borderId="57" xfId="60" applyFont="1" applyFill="1" applyBorder="1" applyAlignment="1">
      <alignment vertical="center"/>
      <protection/>
    </xf>
    <xf numFmtId="3" fontId="27" fillId="0" borderId="0" xfId="60" applyNumberFormat="1" applyFont="1" applyFill="1" applyAlignment="1">
      <alignment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center"/>
      <protection/>
    </xf>
    <xf numFmtId="3" fontId="26" fillId="0" borderId="0" xfId="61" applyNumberFormat="1" applyFont="1" applyFill="1" applyAlignment="1">
      <alignment horizontal="center" vertical="center"/>
      <protection/>
    </xf>
    <xf numFmtId="3" fontId="27" fillId="0" borderId="0" xfId="61" applyNumberFormat="1" applyFont="1" applyFill="1" applyAlignment="1">
      <alignment vertical="center"/>
      <protection/>
    </xf>
    <xf numFmtId="3" fontId="26" fillId="0" borderId="0" xfId="61" applyNumberFormat="1" applyFont="1" applyFill="1" applyBorder="1" applyAlignment="1">
      <alignment horizontal="right" vertical="center"/>
      <protection/>
    </xf>
    <xf numFmtId="0" fontId="26" fillId="0" borderId="0" xfId="61" applyFont="1" applyFill="1" applyAlignment="1">
      <alignment horizontal="right" vertical="center"/>
      <protection/>
    </xf>
    <xf numFmtId="0" fontId="27" fillId="0" borderId="0" xfId="61" applyFont="1" applyFill="1" applyAlignment="1">
      <alignment horizontal="center" vertical="center"/>
      <protection/>
    </xf>
    <xf numFmtId="3" fontId="26" fillId="0" borderId="0" xfId="61" applyNumberFormat="1" applyFont="1" applyFill="1" applyAlignment="1">
      <alignment horizontal="right" vertical="center"/>
      <protection/>
    </xf>
    <xf numFmtId="0" fontId="26" fillId="22" borderId="16" xfId="61" applyFont="1" applyFill="1" applyBorder="1" applyAlignment="1">
      <alignment horizontal="center" vertical="center"/>
      <protection/>
    </xf>
    <xf numFmtId="0" fontId="26" fillId="22" borderId="50" xfId="61" applyFont="1" applyFill="1" applyBorder="1" applyAlignment="1">
      <alignment horizontal="center" vertical="center"/>
      <protection/>
    </xf>
    <xf numFmtId="0" fontId="26" fillId="0" borderId="58" xfId="61" applyFont="1" applyFill="1" applyBorder="1" applyAlignment="1">
      <alignment vertical="center"/>
      <protection/>
    </xf>
    <xf numFmtId="0" fontId="26" fillId="0" borderId="74" xfId="61" applyFont="1" applyFill="1" applyBorder="1" applyAlignment="1">
      <alignment vertical="center"/>
      <protection/>
    </xf>
    <xf numFmtId="0" fontId="26" fillId="0" borderId="59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center" vertical="top" wrapText="1"/>
      <protection/>
    </xf>
    <xf numFmtId="0" fontId="26" fillId="0" borderId="68" xfId="61" applyFont="1" applyFill="1" applyBorder="1" applyAlignment="1">
      <alignment vertical="center"/>
      <protection/>
    </xf>
    <xf numFmtId="0" fontId="27" fillId="0" borderId="13" xfId="61" applyFont="1" applyFill="1" applyBorder="1" applyAlignment="1">
      <alignment horizontal="center" vertical="center" wrapText="1"/>
      <protection/>
    </xf>
    <xf numFmtId="0" fontId="27" fillId="0" borderId="13" xfId="61" applyFont="1" applyFill="1" applyBorder="1" applyAlignment="1">
      <alignment horizontal="left" vertical="center"/>
      <protection/>
    </xf>
    <xf numFmtId="0" fontId="27" fillId="0" borderId="68" xfId="61" applyFont="1" applyFill="1" applyBorder="1" applyAlignment="1">
      <alignment vertical="center"/>
      <protection/>
    </xf>
    <xf numFmtId="0" fontId="27" fillId="0" borderId="58" xfId="61" applyFont="1" applyFill="1" applyBorder="1" applyAlignment="1">
      <alignment vertical="center"/>
      <protection/>
    </xf>
    <xf numFmtId="0" fontId="27" fillId="0" borderId="59" xfId="61" applyFont="1" applyFill="1" applyBorder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21" xfId="61" applyFont="1" applyFill="1" applyBorder="1" applyAlignment="1">
      <alignment horizontal="center" vertical="top" wrapText="1"/>
      <protection/>
    </xf>
    <xf numFmtId="0" fontId="27" fillId="0" borderId="16" xfId="61" applyFont="1" applyFill="1" applyBorder="1" applyAlignment="1">
      <alignment horizontal="center" vertical="center" wrapText="1"/>
      <protection/>
    </xf>
    <xf numFmtId="0" fontId="27" fillId="0" borderId="50" xfId="61" applyFont="1" applyFill="1" applyBorder="1" applyAlignment="1">
      <alignment horizontal="center" vertical="center" wrapText="1"/>
      <protection/>
    </xf>
    <xf numFmtId="0" fontId="27" fillId="0" borderId="13" xfId="61" applyFont="1" applyFill="1" applyBorder="1" applyAlignment="1">
      <alignment horizontal="left" vertical="center" wrapText="1"/>
      <protection/>
    </xf>
    <xf numFmtId="0" fontId="27" fillId="0" borderId="22" xfId="61" applyFont="1" applyFill="1" applyBorder="1" applyAlignment="1">
      <alignment horizontal="center" vertical="center" wrapText="1"/>
      <protection/>
    </xf>
    <xf numFmtId="0" fontId="27" fillId="0" borderId="22" xfId="61" applyFont="1" applyFill="1" applyBorder="1" applyAlignment="1">
      <alignment horizontal="left" vertical="center" wrapText="1"/>
      <protection/>
    </xf>
    <xf numFmtId="0" fontId="26" fillId="0" borderId="52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center" vertical="center" wrapText="1"/>
      <protection/>
    </xf>
    <xf numFmtId="0" fontId="27" fillId="0" borderId="19" xfId="61" applyFont="1" applyFill="1" applyBorder="1" applyAlignment="1">
      <alignment horizontal="left" vertical="center" wrapText="1"/>
      <protection/>
    </xf>
    <xf numFmtId="0" fontId="27" fillId="0" borderId="53" xfId="61" applyFont="1" applyFill="1" applyBorder="1" applyAlignment="1">
      <alignment horizontal="center" vertical="center" wrapText="1"/>
      <protection/>
    </xf>
    <xf numFmtId="0" fontId="27" fillId="0" borderId="53" xfId="61" applyFont="1" applyFill="1" applyBorder="1" applyAlignment="1">
      <alignment horizontal="left" vertical="center" wrapText="1"/>
      <protection/>
    </xf>
    <xf numFmtId="0" fontId="26" fillId="0" borderId="62" xfId="61" applyFont="1" applyFill="1" applyBorder="1" applyAlignment="1">
      <alignment vertical="center"/>
      <protection/>
    </xf>
    <xf numFmtId="0" fontId="26" fillId="0" borderId="71" xfId="61" applyFont="1" applyFill="1" applyBorder="1" applyAlignment="1">
      <alignment vertical="center"/>
      <protection/>
    </xf>
    <xf numFmtId="0" fontId="26" fillId="1" borderId="27" xfId="61" applyFont="1" applyFill="1" applyBorder="1" applyAlignment="1">
      <alignment horizontal="center" vertical="center" wrapText="1"/>
      <protection/>
    </xf>
    <xf numFmtId="0" fontId="26" fillId="1" borderId="57" xfId="61" applyFont="1" applyFill="1" applyBorder="1" applyAlignment="1">
      <alignment vertical="center"/>
      <protection/>
    </xf>
    <xf numFmtId="0" fontId="26" fillId="1" borderId="59" xfId="61" applyFont="1" applyFill="1" applyBorder="1" applyAlignment="1">
      <alignment vertical="center"/>
      <protection/>
    </xf>
    <xf numFmtId="0" fontId="26" fillId="0" borderId="44" xfId="61" applyFont="1" applyFill="1" applyBorder="1" applyAlignment="1">
      <alignment vertical="center"/>
      <protection/>
    </xf>
    <xf numFmtId="0" fontId="26" fillId="0" borderId="67" xfId="61" applyFont="1" applyFill="1" applyBorder="1" applyAlignment="1">
      <alignment vertical="center"/>
      <protection/>
    </xf>
    <xf numFmtId="0" fontId="27" fillId="0" borderId="14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center" vertical="center" wrapText="1"/>
      <protection/>
    </xf>
    <xf numFmtId="0" fontId="26" fillId="0" borderId="25" xfId="61" applyFont="1" applyFill="1" applyBorder="1" applyAlignment="1">
      <alignment horizontal="center" vertical="center" wrapText="1"/>
      <protection/>
    </xf>
    <xf numFmtId="0" fontId="27" fillId="0" borderId="38" xfId="61" applyFont="1" applyFill="1" applyBorder="1" applyAlignment="1">
      <alignment horizontal="center" vertical="center" wrapText="1"/>
      <protection/>
    </xf>
    <xf numFmtId="0" fontId="27" fillId="0" borderId="39" xfId="61" applyFont="1" applyFill="1" applyBorder="1" applyAlignment="1">
      <alignment horizontal="left" vertical="center"/>
      <protection/>
    </xf>
    <xf numFmtId="0" fontId="26" fillId="22" borderId="27" xfId="61" applyFont="1" applyFill="1" applyBorder="1" applyAlignment="1">
      <alignment horizontal="center" vertical="center" wrapText="1"/>
      <protection/>
    </xf>
    <xf numFmtId="0" fontId="26" fillId="22" borderId="44" xfId="61" applyFont="1" applyFill="1" applyBorder="1" applyAlignment="1">
      <alignment vertical="center"/>
      <protection/>
    </xf>
    <xf numFmtId="0" fontId="26" fillId="22" borderId="67" xfId="61" applyFont="1" applyFill="1" applyBorder="1" applyAlignment="1">
      <alignment vertical="center"/>
      <protection/>
    </xf>
    <xf numFmtId="0" fontId="26" fillId="22" borderId="59" xfId="61" applyFont="1" applyFill="1" applyBorder="1" applyAlignment="1">
      <alignment vertical="center"/>
      <protection/>
    </xf>
    <xf numFmtId="0" fontId="27" fillId="0" borderId="24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50" xfId="61" applyFont="1" applyFill="1" applyBorder="1" applyAlignment="1">
      <alignment horizontal="center" vertical="center"/>
      <protection/>
    </xf>
    <xf numFmtId="0" fontId="27" fillId="0" borderId="71" xfId="61" applyFont="1" applyFill="1" applyBorder="1" applyAlignment="1">
      <alignment vertical="center"/>
      <protection/>
    </xf>
    <xf numFmtId="0" fontId="26" fillId="22" borderId="27" xfId="61" applyFont="1" applyFill="1" applyBorder="1" applyAlignment="1">
      <alignment horizontal="center" vertical="center"/>
      <protection/>
    </xf>
    <xf numFmtId="0" fontId="26" fillId="22" borderId="57" xfId="6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7" fillId="0" borderId="75" xfId="0" applyFont="1" applyBorder="1" applyAlignment="1">
      <alignment horizontal="center" vertical="top" wrapText="1"/>
    </xf>
    <xf numFmtId="0" fontId="27" fillId="0" borderId="76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165" fontId="32" fillId="0" borderId="0" xfId="56" applyNumberFormat="1" applyFont="1" applyFill="1" applyAlignment="1" applyProtection="1">
      <alignment horizontal="left" vertical="center" wrapText="1"/>
      <protection/>
    </xf>
    <xf numFmtId="165" fontId="32" fillId="0" borderId="0" xfId="56" applyNumberFormat="1" applyFont="1" applyFill="1" applyAlignment="1" applyProtection="1">
      <alignment vertical="center" wrapText="1"/>
      <protection/>
    </xf>
    <xf numFmtId="165" fontId="32" fillId="0" borderId="0" xfId="56" applyNumberFormat="1" applyFont="1" applyFill="1" applyAlignment="1">
      <alignment vertical="center" wrapText="1"/>
      <protection/>
    </xf>
    <xf numFmtId="0" fontId="36" fillId="0" borderId="0" xfId="56" applyFont="1" applyFill="1" applyAlignment="1">
      <alignment vertical="center"/>
      <protection/>
    </xf>
    <xf numFmtId="0" fontId="35" fillId="0" borderId="77" xfId="56" applyFont="1" applyFill="1" applyBorder="1" applyAlignment="1" applyProtection="1">
      <alignment vertical="center"/>
      <protection/>
    </xf>
    <xf numFmtId="0" fontId="35" fillId="0" borderId="51" xfId="56" applyFont="1" applyFill="1" applyBorder="1" applyAlignment="1" applyProtection="1">
      <alignment vertical="center"/>
      <protection/>
    </xf>
    <xf numFmtId="0" fontId="35" fillId="0" borderId="0" xfId="56" applyFont="1" applyFill="1" applyAlignment="1" applyProtection="1">
      <alignment vertical="center"/>
      <protection/>
    </xf>
    <xf numFmtId="0" fontId="37" fillId="0" borderId="0" xfId="56" applyFont="1" applyFill="1" applyAlignment="1">
      <alignment vertical="center"/>
      <protection/>
    </xf>
    <xf numFmtId="0" fontId="35" fillId="0" borderId="57" xfId="56" applyFont="1" applyFill="1" applyBorder="1" applyAlignment="1" applyProtection="1">
      <alignment horizontal="center" vertical="center" wrapText="1"/>
      <protection/>
    </xf>
    <xf numFmtId="0" fontId="35" fillId="0" borderId="28" xfId="56" applyFont="1" applyFill="1" applyBorder="1" applyAlignment="1" applyProtection="1">
      <alignment horizontal="center" vertical="center" wrapText="1"/>
      <protection/>
    </xf>
    <xf numFmtId="0" fontId="35" fillId="0" borderId="58" xfId="56" applyFont="1" applyFill="1" applyBorder="1" applyAlignment="1" applyProtection="1">
      <alignment horizontal="center" vertical="center" wrapText="1"/>
      <protection/>
    </xf>
    <xf numFmtId="0" fontId="37" fillId="0" borderId="42" xfId="56" applyFont="1" applyFill="1" applyBorder="1" applyAlignment="1">
      <alignment horizontal="center" vertical="center" wrapText="1"/>
      <protection/>
    </xf>
    <xf numFmtId="0" fontId="31" fillId="0" borderId="0" xfId="56" applyFill="1" applyAlignment="1">
      <alignment vertical="center" wrapText="1"/>
      <protection/>
    </xf>
    <xf numFmtId="0" fontId="38" fillId="0" borderId="27" xfId="56" applyFont="1" applyFill="1" applyBorder="1" applyAlignment="1" applyProtection="1">
      <alignment horizontal="center" vertical="center" wrapText="1"/>
      <protection/>
    </xf>
    <xf numFmtId="0" fontId="38" fillId="0" borderId="28" xfId="56" applyFont="1" applyFill="1" applyBorder="1" applyAlignment="1" applyProtection="1">
      <alignment horizontal="center" vertical="center" wrapText="1"/>
      <protection/>
    </xf>
    <xf numFmtId="0" fontId="38" fillId="0" borderId="62" xfId="56" applyFont="1" applyFill="1" applyBorder="1" applyAlignment="1" applyProtection="1">
      <alignment horizontal="center" vertical="center" wrapText="1"/>
      <protection/>
    </xf>
    <xf numFmtId="0" fontId="36" fillId="0" borderId="45" xfId="56" applyFont="1" applyFill="1" applyBorder="1" applyAlignment="1">
      <alignment horizontal="center" vertical="center" wrapText="1"/>
      <protection/>
    </xf>
    <xf numFmtId="0" fontId="36" fillId="0" borderId="0" xfId="56" applyFont="1" applyFill="1" applyAlignment="1">
      <alignment horizontal="center" vertical="center" wrapText="1"/>
      <protection/>
    </xf>
    <xf numFmtId="0" fontId="35" fillId="0" borderId="78" xfId="56" applyFont="1" applyFill="1" applyBorder="1" applyAlignment="1" applyProtection="1">
      <alignment horizontal="center" vertical="center" wrapText="1"/>
      <protection/>
    </xf>
    <xf numFmtId="0" fontId="39" fillId="0" borderId="58" xfId="56" applyFont="1" applyFill="1" applyBorder="1" applyAlignment="1" applyProtection="1">
      <alignment horizontal="center" vertical="center" wrapText="1"/>
      <protection/>
    </xf>
    <xf numFmtId="0" fontId="38" fillId="0" borderId="57" xfId="56" applyFont="1" applyFill="1" applyBorder="1" applyAlignment="1" applyProtection="1">
      <alignment horizontal="center" vertical="center" wrapText="1"/>
      <protection/>
    </xf>
    <xf numFmtId="0" fontId="40" fillId="0" borderId="45" xfId="56" applyFont="1" applyFill="1" applyBorder="1" applyAlignment="1">
      <alignment vertical="center" wrapText="1"/>
      <protection/>
    </xf>
    <xf numFmtId="0" fontId="40" fillId="0" borderId="0" xfId="56" applyFont="1" applyFill="1" applyAlignment="1">
      <alignment vertical="center" wrapText="1"/>
      <protection/>
    </xf>
    <xf numFmtId="0" fontId="38" fillId="0" borderId="11" xfId="56" applyFont="1" applyFill="1" applyBorder="1" applyAlignment="1" applyProtection="1">
      <alignment horizontal="center" vertical="center" wrapText="1"/>
      <protection/>
    </xf>
    <xf numFmtId="49" fontId="33" fillId="0" borderId="12" xfId="56" applyNumberFormat="1" applyFont="1" applyFill="1" applyBorder="1" applyAlignment="1" applyProtection="1">
      <alignment horizontal="center" vertical="center" wrapText="1"/>
      <protection/>
    </xf>
    <xf numFmtId="0" fontId="33" fillId="0" borderId="12" xfId="62" applyFont="1" applyFill="1" applyBorder="1" applyAlignment="1" applyProtection="1">
      <alignment horizontal="left" vertical="center" wrapText="1" indent="1"/>
      <protection/>
    </xf>
    <xf numFmtId="165" fontId="33" fillId="0" borderId="43" xfId="56" applyNumberFormat="1" applyFont="1" applyFill="1" applyBorder="1" applyAlignment="1" applyProtection="1">
      <alignment vertical="center" wrapText="1"/>
      <protection locked="0"/>
    </xf>
    <xf numFmtId="0" fontId="38" fillId="0" borderId="16" xfId="56" applyFont="1" applyFill="1" applyBorder="1" applyAlignment="1" applyProtection="1">
      <alignment horizontal="center" vertical="center" wrapText="1"/>
      <protection/>
    </xf>
    <xf numFmtId="49" fontId="33" fillId="0" borderId="13" xfId="56" applyNumberFormat="1" applyFont="1" applyFill="1" applyBorder="1" applyAlignment="1" applyProtection="1">
      <alignment horizontal="center" vertical="center" wrapText="1"/>
      <protection/>
    </xf>
    <xf numFmtId="0" fontId="33" fillId="0" borderId="13" xfId="62" applyFont="1" applyFill="1" applyBorder="1" applyAlignment="1" applyProtection="1">
      <alignment horizontal="left" vertical="center" wrapText="1" indent="1"/>
      <protection/>
    </xf>
    <xf numFmtId="165" fontId="33" fillId="0" borderId="14" xfId="56" applyNumberFormat="1" applyFont="1" applyFill="1" applyBorder="1" applyAlignment="1" applyProtection="1">
      <alignment vertical="center" wrapText="1"/>
      <protection locked="0"/>
    </xf>
    <xf numFmtId="0" fontId="33" fillId="0" borderId="26" xfId="62" applyFont="1" applyFill="1" applyBorder="1" applyAlignment="1" applyProtection="1">
      <alignment horizontal="left" vertical="center" wrapText="1" indent="1"/>
      <protection/>
    </xf>
    <xf numFmtId="0" fontId="38" fillId="0" borderId="25" xfId="56" applyFont="1" applyFill="1" applyBorder="1" applyAlignment="1" applyProtection="1">
      <alignment horizontal="center" vertical="center" wrapText="1"/>
      <protection/>
    </xf>
    <xf numFmtId="165" fontId="33" fillId="0" borderId="54" xfId="56" applyNumberFormat="1" applyFont="1" applyFill="1" applyBorder="1" applyAlignment="1" applyProtection="1">
      <alignment vertical="center" wrapText="1"/>
      <protection locked="0"/>
    </xf>
    <xf numFmtId="0" fontId="41" fillId="0" borderId="45" xfId="56" applyFont="1" applyFill="1" applyBorder="1" applyAlignment="1">
      <alignment vertical="center" wrapText="1"/>
      <protection/>
    </xf>
    <xf numFmtId="0" fontId="41" fillId="0" borderId="0" xfId="56" applyFont="1" applyFill="1" applyAlignment="1">
      <alignment vertical="center" wrapText="1"/>
      <protection/>
    </xf>
    <xf numFmtId="0" fontId="38" fillId="0" borderId="50" xfId="56" applyFont="1" applyFill="1" applyBorder="1" applyAlignment="1" applyProtection="1">
      <alignment horizontal="center" vertical="center" wrapText="1"/>
      <protection/>
    </xf>
    <xf numFmtId="49" fontId="33" fillId="0" borderId="38" xfId="56" applyNumberFormat="1" applyFont="1" applyFill="1" applyBorder="1" applyAlignment="1" applyProtection="1">
      <alignment horizontal="center" vertical="center" wrapText="1"/>
      <protection/>
    </xf>
    <xf numFmtId="165" fontId="33" fillId="0" borderId="55" xfId="56" applyNumberFormat="1" applyFont="1" applyFill="1" applyBorder="1" applyAlignment="1" applyProtection="1">
      <alignment vertical="center" wrapText="1"/>
      <protection locked="0"/>
    </xf>
    <xf numFmtId="0" fontId="37" fillId="0" borderId="45" xfId="56" applyFont="1" applyFill="1" applyBorder="1" applyAlignment="1">
      <alignment vertical="center" wrapText="1"/>
      <protection/>
    </xf>
    <xf numFmtId="0" fontId="39" fillId="0" borderId="28" xfId="56" applyFont="1" applyFill="1" applyBorder="1" applyAlignment="1" applyProtection="1">
      <alignment horizontal="center" vertical="center" wrapText="1"/>
      <protection/>
    </xf>
    <xf numFmtId="0" fontId="38" fillId="0" borderId="28" xfId="56" applyFont="1" applyFill="1" applyBorder="1" applyAlignment="1" applyProtection="1">
      <alignment horizontal="left" vertical="center" wrapText="1" indent="1"/>
      <protection/>
    </xf>
    <xf numFmtId="165" fontId="38" fillId="0" borderId="58" xfId="56" applyNumberFormat="1" applyFont="1" applyFill="1" applyBorder="1" applyAlignment="1" applyProtection="1">
      <alignment vertical="center" wrapText="1"/>
      <protection/>
    </xf>
    <xf numFmtId="0" fontId="38" fillId="0" borderId="45" xfId="56" applyFont="1" applyFill="1" applyBorder="1" applyAlignment="1">
      <alignment vertical="center" wrapText="1"/>
      <protection/>
    </xf>
    <xf numFmtId="0" fontId="38" fillId="0" borderId="52" xfId="56" applyFont="1" applyFill="1" applyBorder="1" applyAlignment="1" applyProtection="1">
      <alignment horizontal="center" vertical="center" wrapText="1"/>
      <protection/>
    </xf>
    <xf numFmtId="49" fontId="33" fillId="0" borderId="19" xfId="56" applyNumberFormat="1" applyFont="1" applyFill="1" applyBorder="1" applyAlignment="1" applyProtection="1">
      <alignment horizontal="center" vertical="center" wrapText="1"/>
      <protection/>
    </xf>
    <xf numFmtId="0" fontId="33" fillId="0" borderId="19" xfId="62" applyFont="1" applyFill="1" applyBorder="1" applyAlignment="1" applyProtection="1">
      <alignment horizontal="left" vertical="center" wrapText="1" indent="1"/>
      <protection/>
    </xf>
    <xf numFmtId="165" fontId="33" fillId="0" borderId="40" xfId="56" applyNumberFormat="1" applyFont="1" applyFill="1" applyBorder="1" applyAlignment="1" applyProtection="1">
      <alignment vertical="center" wrapText="1"/>
      <protection locked="0"/>
    </xf>
    <xf numFmtId="0" fontId="33" fillId="0" borderId="38" xfId="62" applyFont="1" applyFill="1" applyBorder="1" applyAlignment="1" applyProtection="1">
      <alignment horizontal="left" vertical="center" wrapText="1" indent="1"/>
      <protection/>
    </xf>
    <xf numFmtId="0" fontId="38" fillId="0" borderId="27" xfId="56" applyFont="1" applyFill="1" applyBorder="1" applyAlignment="1" applyProtection="1">
      <alignment horizontal="center" vertical="center" wrapText="1"/>
      <protection/>
    </xf>
    <xf numFmtId="0" fontId="38" fillId="0" borderId="28" xfId="62" applyFont="1" applyFill="1" applyBorder="1" applyAlignment="1" applyProtection="1">
      <alignment horizontal="left" vertical="center" wrapText="1" indent="1"/>
      <protection/>
    </xf>
    <xf numFmtId="165" fontId="38" fillId="0" borderId="58" xfId="56" applyNumberFormat="1" applyFont="1" applyFill="1" applyBorder="1" applyAlignment="1" applyProtection="1">
      <alignment vertical="center" wrapText="1"/>
      <protection locked="0"/>
    </xf>
    <xf numFmtId="0" fontId="39" fillId="0" borderId="60" xfId="56" applyFont="1" applyFill="1" applyBorder="1" applyAlignment="1" applyProtection="1">
      <alignment horizontal="center" vertical="center" wrapText="1"/>
      <protection/>
    </xf>
    <xf numFmtId="49" fontId="38" fillId="0" borderId="28" xfId="62" applyNumberFormat="1" applyFont="1" applyFill="1" applyBorder="1" applyAlignment="1" applyProtection="1">
      <alignment horizontal="left" vertical="center" wrapText="1" indent="1"/>
      <protection/>
    </xf>
    <xf numFmtId="49" fontId="33" fillId="0" borderId="19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19" xfId="62" applyFont="1" applyFill="1" applyBorder="1" applyAlignment="1" applyProtection="1">
      <alignment horizontal="left" vertical="center" wrapText="1" indent="1"/>
      <protection/>
    </xf>
    <xf numFmtId="165" fontId="38" fillId="0" borderId="54" xfId="56" applyNumberFormat="1" applyFont="1" applyFill="1" applyBorder="1" applyAlignment="1" applyProtection="1">
      <alignment vertical="center" wrapText="1"/>
      <protection locked="0"/>
    </xf>
    <xf numFmtId="49" fontId="33" fillId="0" borderId="38" xfId="62" applyNumberFormat="1" applyFont="1" applyFill="1" applyBorder="1" applyAlignment="1" applyProtection="1">
      <alignment horizontal="left" vertical="center" wrapText="1" indent="1"/>
      <protection/>
    </xf>
    <xf numFmtId="0" fontId="33" fillId="0" borderId="26" xfId="62" applyFont="1" applyFill="1" applyBorder="1" applyAlignment="1" applyProtection="1">
      <alignment horizontal="left" vertical="center" wrapText="1" indent="1"/>
      <protection/>
    </xf>
    <xf numFmtId="165" fontId="38" fillId="0" borderId="55" xfId="56" applyNumberFormat="1" applyFont="1" applyFill="1" applyBorder="1" applyAlignment="1" applyProtection="1">
      <alignment vertical="center" wrapText="1"/>
      <protection locked="0"/>
    </xf>
    <xf numFmtId="0" fontId="28" fillId="0" borderId="27" xfId="56" applyFont="1" applyBorder="1" applyAlignment="1" applyProtection="1">
      <alignment horizontal="center" vertical="center" wrapText="1"/>
      <protection/>
    </xf>
    <xf numFmtId="0" fontId="42" fillId="0" borderId="28" xfId="56" applyFont="1" applyBorder="1" applyAlignment="1" applyProtection="1">
      <alignment horizontal="center" wrapText="1"/>
      <protection/>
    </xf>
    <xf numFmtId="0" fontId="42" fillId="0" borderId="60" xfId="56" applyFont="1" applyBorder="1" applyAlignment="1" applyProtection="1">
      <alignment horizontal="center" wrapText="1"/>
      <protection/>
    </xf>
    <xf numFmtId="0" fontId="38" fillId="0" borderId="60" xfId="62" applyFont="1" applyFill="1" applyBorder="1" applyAlignment="1" applyProtection="1">
      <alignment horizontal="left" vertical="center" wrapText="1" indent="1"/>
      <protection/>
    </xf>
    <xf numFmtId="0" fontId="43" fillId="0" borderId="60" xfId="56" applyFont="1" applyBorder="1" applyAlignment="1" applyProtection="1">
      <alignment horizontal="center" wrapText="1"/>
      <protection/>
    </xf>
    <xf numFmtId="0" fontId="44" fillId="0" borderId="60" xfId="56" applyFont="1" applyBorder="1" applyAlignment="1" applyProtection="1">
      <alignment horizontal="left" wrapText="1" indent="1"/>
      <protection/>
    </xf>
    <xf numFmtId="0" fontId="33" fillId="0" borderId="24" xfId="56" applyFont="1" applyFill="1" applyBorder="1" applyAlignment="1" applyProtection="1">
      <alignment horizontal="center" vertical="center" wrapText="1"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left" vertical="center" wrapText="1" indent="1"/>
      <protection/>
    </xf>
    <xf numFmtId="0" fontId="33" fillId="0" borderId="24" xfId="56" applyFont="1" applyFill="1" applyBorder="1" applyAlignment="1" applyProtection="1">
      <alignment horizontal="left" vertical="center" wrapText="1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38" fillId="0" borderId="45" xfId="56" applyFont="1" applyFill="1" applyBorder="1" applyAlignment="1">
      <alignment horizontal="center" vertical="center" wrapText="1"/>
      <protection/>
    </xf>
    <xf numFmtId="0" fontId="38" fillId="0" borderId="28" xfId="62" applyFont="1" applyFill="1" applyBorder="1" applyAlignment="1" applyProtection="1">
      <alignment horizontal="left" vertical="center" wrapText="1" indent="1"/>
      <protection/>
    </xf>
    <xf numFmtId="0" fontId="38" fillId="0" borderId="28" xfId="62" applyFont="1" applyFill="1" applyBorder="1" applyAlignment="1" applyProtection="1">
      <alignment vertical="center" wrapText="1"/>
      <protection/>
    </xf>
    <xf numFmtId="0" fontId="45" fillId="0" borderId="0" xfId="56" applyFont="1" applyFill="1" applyAlignment="1">
      <alignment vertical="center" wrapText="1"/>
      <protection/>
    </xf>
    <xf numFmtId="0" fontId="38" fillId="0" borderId="52" xfId="56" applyFont="1" applyFill="1" applyBorder="1" applyAlignment="1" applyProtection="1">
      <alignment horizontal="center" vertical="center" wrapText="1"/>
      <protection/>
    </xf>
    <xf numFmtId="0" fontId="38" fillId="0" borderId="16" xfId="56" applyFont="1" applyFill="1" applyBorder="1" applyAlignment="1" applyProtection="1">
      <alignment horizontal="center" vertical="center" wrapText="1"/>
      <protection/>
    </xf>
    <xf numFmtId="49" fontId="33" fillId="0" borderId="13" xfId="62" applyNumberFormat="1" applyFont="1" applyFill="1" applyBorder="1" applyAlignment="1" applyProtection="1">
      <alignment horizontal="left" vertical="center" wrapText="1" indent="1"/>
      <protection/>
    </xf>
    <xf numFmtId="0" fontId="38" fillId="0" borderId="50" xfId="56" applyFont="1" applyFill="1" applyBorder="1" applyAlignment="1" applyProtection="1">
      <alignment horizontal="center" vertical="center" wrapText="1"/>
      <protection/>
    </xf>
    <xf numFmtId="0" fontId="38" fillId="0" borderId="27" xfId="62" applyFont="1" applyFill="1" applyBorder="1" applyAlignment="1" applyProtection="1">
      <alignment horizontal="left" vertical="center" wrapText="1" indent="1"/>
      <protection/>
    </xf>
    <xf numFmtId="0" fontId="33" fillId="0" borderId="28" xfId="56" applyFont="1" applyFill="1" applyBorder="1" applyAlignment="1" applyProtection="1">
      <alignment horizontal="center" vertical="center" wrapText="1"/>
      <protection/>
    </xf>
    <xf numFmtId="0" fontId="35" fillId="0" borderId="28" xfId="56" applyFont="1" applyFill="1" applyBorder="1" applyAlignment="1" applyProtection="1">
      <alignment horizontal="left" vertical="center" wrapText="1" indent="1"/>
      <protection/>
    </xf>
    <xf numFmtId="0" fontId="31" fillId="0" borderId="24" xfId="56" applyFill="1" applyBorder="1" applyAlignment="1" applyProtection="1">
      <alignment horizontal="left" vertical="center" wrapText="1"/>
      <protection/>
    </xf>
    <xf numFmtId="0" fontId="31" fillId="0" borderId="0" xfId="56" applyFill="1" applyBorder="1" applyAlignment="1" applyProtection="1">
      <alignment vertical="center" wrapText="1"/>
      <protection/>
    </xf>
    <xf numFmtId="0" fontId="37" fillId="0" borderId="57" xfId="56" applyFont="1" applyFill="1" applyBorder="1" applyAlignment="1" applyProtection="1">
      <alignment horizontal="left" vertical="center"/>
      <protection/>
    </xf>
    <xf numFmtId="0" fontId="31" fillId="0" borderId="57" xfId="56" applyFont="1" applyFill="1" applyBorder="1" applyAlignment="1" applyProtection="1">
      <alignment vertical="center" wrapText="1"/>
      <protection/>
    </xf>
    <xf numFmtId="0" fontId="37" fillId="0" borderId="60" xfId="56" applyFont="1" applyFill="1" applyBorder="1" applyAlignment="1" applyProtection="1">
      <alignment vertical="center" wrapText="1"/>
      <protection/>
    </xf>
    <xf numFmtId="0" fontId="38" fillId="0" borderId="58" xfId="56" applyFont="1" applyFill="1" applyBorder="1" applyAlignment="1" applyProtection="1">
      <alignment horizontal="right" vertical="center" wrapText="1"/>
      <protection/>
    </xf>
    <xf numFmtId="0" fontId="37" fillId="0" borderId="27" xfId="56" applyFont="1" applyFill="1" applyBorder="1" applyAlignment="1" applyProtection="1">
      <alignment horizontal="left" vertical="center"/>
      <protection/>
    </xf>
    <xf numFmtId="0" fontId="31" fillId="0" borderId="78" xfId="56" applyFont="1" applyFill="1" applyBorder="1" applyAlignment="1" applyProtection="1">
      <alignment vertical="center" wrapText="1"/>
      <protection/>
    </xf>
    <xf numFmtId="0" fontId="37" fillId="0" borderId="58" xfId="56" applyFont="1" applyFill="1" applyBorder="1" applyAlignment="1" applyProtection="1">
      <alignment horizontal="center" vertical="center" wrapText="1"/>
      <protection/>
    </xf>
    <xf numFmtId="0" fontId="31" fillId="0" borderId="46" xfId="56" applyFill="1" applyBorder="1" applyAlignment="1">
      <alignment vertical="center" wrapText="1"/>
      <protection/>
    </xf>
    <xf numFmtId="0" fontId="31" fillId="0" borderId="0" xfId="56" applyFill="1" applyAlignment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horizontal="left" vertical="center" wrapText="1"/>
      <protection/>
    </xf>
    <xf numFmtId="165" fontId="32" fillId="0" borderId="0" xfId="57" applyNumberFormat="1" applyFont="1" applyFill="1" applyAlignment="1" applyProtection="1">
      <alignment vertical="center" wrapText="1"/>
      <protection/>
    </xf>
    <xf numFmtId="165" fontId="32" fillId="0" borderId="0" xfId="57" applyNumberFormat="1" applyFont="1" applyFill="1" applyAlignment="1">
      <alignment vertical="center" wrapText="1"/>
      <protection/>
    </xf>
    <xf numFmtId="0" fontId="36" fillId="0" borderId="0" xfId="57" applyFont="1" applyFill="1" applyAlignment="1">
      <alignment vertical="center"/>
      <protection/>
    </xf>
    <xf numFmtId="0" fontId="35" fillId="0" borderId="77" xfId="57" applyFont="1" applyFill="1" applyBorder="1" applyAlignment="1" applyProtection="1">
      <alignment vertical="center"/>
      <protection/>
    </xf>
    <xf numFmtId="0" fontId="35" fillId="0" borderId="51" xfId="57" applyFont="1" applyFill="1" applyBorder="1" applyAlignment="1" applyProtection="1">
      <alignment vertical="center"/>
      <protection/>
    </xf>
    <xf numFmtId="0" fontId="35" fillId="0" borderId="0" xfId="57" applyFont="1" applyFill="1" applyAlignment="1" applyProtection="1">
      <alignment vertical="center"/>
      <protection/>
    </xf>
    <xf numFmtId="0" fontId="37" fillId="0" borderId="0" xfId="57" applyFont="1" applyFill="1" applyAlignment="1">
      <alignment vertical="center"/>
      <protection/>
    </xf>
    <xf numFmtId="0" fontId="35" fillId="0" borderId="57" xfId="57" applyFont="1" applyFill="1" applyBorder="1" applyAlignment="1" applyProtection="1">
      <alignment horizontal="center" vertical="center" wrapText="1"/>
      <protection/>
    </xf>
    <xf numFmtId="0" fontId="35" fillId="0" borderId="28" xfId="57" applyFont="1" applyFill="1" applyBorder="1" applyAlignment="1" applyProtection="1">
      <alignment horizontal="center" vertical="center" wrapText="1"/>
      <protection/>
    </xf>
    <xf numFmtId="0" fontId="35" fillId="0" borderId="58" xfId="57" applyFont="1" applyFill="1" applyBorder="1" applyAlignment="1" applyProtection="1">
      <alignment horizontal="center" vertical="center" wrapText="1"/>
      <protection/>
    </xf>
    <xf numFmtId="0" fontId="37" fillId="0" borderId="59" xfId="57" applyFont="1" applyFill="1" applyBorder="1" applyAlignment="1">
      <alignment horizontal="center" vertical="center" wrapText="1"/>
      <protection/>
    </xf>
    <xf numFmtId="0" fontId="31" fillId="0" borderId="0" xfId="57" applyFill="1" applyAlignment="1">
      <alignment vertical="center" wrapText="1"/>
      <protection/>
    </xf>
    <xf numFmtId="0" fontId="38" fillId="0" borderId="27" xfId="57" applyFont="1" applyFill="1" applyBorder="1" applyAlignment="1" applyProtection="1">
      <alignment horizontal="center" vertical="center" wrapText="1"/>
      <protection/>
    </xf>
    <xf numFmtId="0" fontId="38" fillId="0" borderId="28" xfId="57" applyFont="1" applyFill="1" applyBorder="1" applyAlignment="1" applyProtection="1">
      <alignment horizontal="center" vertical="center" wrapText="1"/>
      <protection/>
    </xf>
    <xf numFmtId="0" fontId="38" fillId="0" borderId="62" xfId="57" applyFont="1" applyFill="1" applyBorder="1" applyAlignment="1" applyProtection="1">
      <alignment horizontal="center" vertical="center" wrapText="1"/>
      <protection/>
    </xf>
    <xf numFmtId="0" fontId="36" fillId="0" borderId="49" xfId="57" applyFont="1" applyFill="1" applyBorder="1" applyAlignment="1">
      <alignment horizontal="center" vertical="center" wrapText="1"/>
      <protection/>
    </xf>
    <xf numFmtId="0" fontId="36" fillId="0" borderId="0" xfId="57" applyFont="1" applyFill="1" applyAlignment="1">
      <alignment horizontal="center" vertical="center" wrapText="1"/>
      <protection/>
    </xf>
    <xf numFmtId="0" fontId="35" fillId="0" borderId="78" xfId="57" applyFont="1" applyFill="1" applyBorder="1" applyAlignment="1" applyProtection="1">
      <alignment horizontal="center" vertical="center" wrapText="1"/>
      <protection/>
    </xf>
    <xf numFmtId="0" fontId="36" fillId="0" borderId="45" xfId="57" applyFont="1" applyFill="1" applyBorder="1" applyAlignment="1">
      <alignment horizontal="center" vertical="center" wrapText="1"/>
      <protection/>
    </xf>
    <xf numFmtId="0" fontId="39" fillId="0" borderId="58" xfId="57" applyFont="1" applyFill="1" applyBorder="1" applyAlignment="1" applyProtection="1">
      <alignment horizontal="center" vertical="center" wrapText="1"/>
      <protection/>
    </xf>
    <xf numFmtId="0" fontId="38" fillId="0" borderId="57" xfId="57" applyFont="1" applyFill="1" applyBorder="1" applyAlignment="1" applyProtection="1">
      <alignment horizontal="center" vertical="center" wrapText="1"/>
      <protection/>
    </xf>
    <xf numFmtId="0" fontId="40" fillId="0" borderId="45" xfId="57" applyFont="1" applyFill="1" applyBorder="1" applyAlignment="1">
      <alignment vertical="center" wrapText="1"/>
      <protection/>
    </xf>
    <xf numFmtId="0" fontId="40" fillId="0" borderId="0" xfId="57" applyFont="1" applyFill="1" applyAlignment="1">
      <alignment vertical="center" wrapText="1"/>
      <protection/>
    </xf>
    <xf numFmtId="0" fontId="38" fillId="0" borderId="11" xfId="57" applyFont="1" applyFill="1" applyBorder="1" applyAlignment="1" applyProtection="1">
      <alignment horizontal="center" vertical="center" wrapText="1"/>
      <protection/>
    </xf>
    <xf numFmtId="49" fontId="33" fillId="0" borderId="12" xfId="57" applyNumberFormat="1" applyFont="1" applyFill="1" applyBorder="1" applyAlignment="1" applyProtection="1">
      <alignment horizontal="center" vertical="center" wrapText="1"/>
      <protection/>
    </xf>
    <xf numFmtId="165" fontId="33" fillId="0" borderId="43" xfId="57" applyNumberFormat="1" applyFont="1" applyFill="1" applyBorder="1" applyAlignment="1" applyProtection="1">
      <alignment vertical="center" wrapText="1"/>
      <protection locked="0"/>
    </xf>
    <xf numFmtId="0" fontId="38" fillId="0" borderId="16" xfId="57" applyFont="1" applyFill="1" applyBorder="1" applyAlignment="1" applyProtection="1">
      <alignment horizontal="center" vertical="center" wrapText="1"/>
      <protection/>
    </xf>
    <xf numFmtId="49" fontId="33" fillId="0" borderId="13" xfId="57" applyNumberFormat="1" applyFont="1" applyFill="1" applyBorder="1" applyAlignment="1" applyProtection="1">
      <alignment horizontal="center" vertical="center" wrapText="1"/>
      <protection/>
    </xf>
    <xf numFmtId="165" fontId="33" fillId="0" borderId="14" xfId="57" applyNumberFormat="1" applyFont="1" applyFill="1" applyBorder="1" applyAlignment="1" applyProtection="1">
      <alignment vertical="center" wrapText="1"/>
      <protection locked="0"/>
    </xf>
    <xf numFmtId="0" fontId="38" fillId="0" borderId="25" xfId="57" applyFont="1" applyFill="1" applyBorder="1" applyAlignment="1" applyProtection="1">
      <alignment horizontal="center" vertical="center" wrapText="1"/>
      <protection/>
    </xf>
    <xf numFmtId="165" fontId="33" fillId="0" borderId="54" xfId="57" applyNumberFormat="1" applyFont="1" applyFill="1" applyBorder="1" applyAlignment="1" applyProtection="1">
      <alignment vertical="center" wrapText="1"/>
      <protection locked="0"/>
    </xf>
    <xf numFmtId="0" fontId="41" fillId="0" borderId="45" xfId="57" applyFont="1" applyFill="1" applyBorder="1" applyAlignment="1">
      <alignment vertical="center" wrapText="1"/>
      <protection/>
    </xf>
    <xf numFmtId="0" fontId="41" fillId="0" borderId="0" xfId="57" applyFont="1" applyFill="1" applyAlignment="1">
      <alignment vertical="center" wrapText="1"/>
      <protection/>
    </xf>
    <xf numFmtId="0" fontId="38" fillId="0" borderId="50" xfId="57" applyFont="1" applyFill="1" applyBorder="1" applyAlignment="1" applyProtection="1">
      <alignment horizontal="center" vertical="center" wrapText="1"/>
      <protection/>
    </xf>
    <xf numFmtId="49" fontId="33" fillId="0" borderId="38" xfId="57" applyNumberFormat="1" applyFont="1" applyFill="1" applyBorder="1" applyAlignment="1" applyProtection="1">
      <alignment horizontal="center" vertical="center" wrapText="1"/>
      <protection/>
    </xf>
    <xf numFmtId="165" fontId="33" fillId="0" borderId="55" xfId="57" applyNumberFormat="1" applyFont="1" applyFill="1" applyBorder="1" applyAlignment="1" applyProtection="1">
      <alignment vertical="center" wrapText="1"/>
      <protection locked="0"/>
    </xf>
    <xf numFmtId="0" fontId="41" fillId="0" borderId="56" xfId="57" applyFont="1" applyFill="1" applyBorder="1" applyAlignment="1">
      <alignment vertical="center" wrapText="1"/>
      <protection/>
    </xf>
    <xf numFmtId="0" fontId="39" fillId="0" borderId="28" xfId="57" applyFont="1" applyFill="1" applyBorder="1" applyAlignment="1" applyProtection="1">
      <alignment horizontal="center" vertical="center" wrapText="1"/>
      <protection/>
    </xf>
    <xf numFmtId="0" fontId="38" fillId="0" borderId="28" xfId="57" applyFont="1" applyFill="1" applyBorder="1" applyAlignment="1" applyProtection="1">
      <alignment horizontal="left" vertical="center" wrapText="1" indent="1"/>
      <protection/>
    </xf>
    <xf numFmtId="165" fontId="38" fillId="0" borderId="58" xfId="57" applyNumberFormat="1" applyFont="1" applyFill="1" applyBorder="1" applyAlignment="1" applyProtection="1">
      <alignment vertical="center" wrapText="1"/>
      <protection/>
    </xf>
    <xf numFmtId="0" fontId="38" fillId="0" borderId="59" xfId="57" applyFont="1" applyFill="1" applyBorder="1" applyAlignment="1">
      <alignment vertical="center" wrapText="1"/>
      <protection/>
    </xf>
    <xf numFmtId="0" fontId="38" fillId="0" borderId="52" xfId="57" applyFont="1" applyFill="1" applyBorder="1" applyAlignment="1" applyProtection="1">
      <alignment horizontal="center" vertical="center" wrapText="1"/>
      <protection/>
    </xf>
    <xf numFmtId="49" fontId="33" fillId="0" borderId="19" xfId="57" applyNumberFormat="1" applyFont="1" applyFill="1" applyBorder="1" applyAlignment="1" applyProtection="1">
      <alignment horizontal="center" vertical="center" wrapText="1"/>
      <protection/>
    </xf>
    <xf numFmtId="165" fontId="33" fillId="0" borderId="40" xfId="57" applyNumberFormat="1" applyFont="1" applyFill="1" applyBorder="1" applyAlignment="1" applyProtection="1">
      <alignment vertical="center" wrapText="1"/>
      <protection locked="0"/>
    </xf>
    <xf numFmtId="0" fontId="38" fillId="0" borderId="49" xfId="57" applyFont="1" applyFill="1" applyBorder="1" applyAlignment="1">
      <alignment vertical="center" wrapText="1"/>
      <protection/>
    </xf>
    <xf numFmtId="0" fontId="38" fillId="0" borderId="45" xfId="57" applyFont="1" applyFill="1" applyBorder="1" applyAlignment="1">
      <alignment vertical="center" wrapText="1"/>
      <protection/>
    </xf>
    <xf numFmtId="0" fontId="38" fillId="0" borderId="27" xfId="57" applyFont="1" applyFill="1" applyBorder="1" applyAlignment="1" applyProtection="1">
      <alignment horizontal="center" vertical="center" wrapText="1"/>
      <protection/>
    </xf>
    <xf numFmtId="165" fontId="38" fillId="0" borderId="58" xfId="57" applyNumberFormat="1" applyFont="1" applyFill="1" applyBorder="1" applyAlignment="1" applyProtection="1">
      <alignment vertical="center" wrapText="1"/>
      <protection locked="0"/>
    </xf>
    <xf numFmtId="0" fontId="39" fillId="0" borderId="60" xfId="57" applyFont="1" applyFill="1" applyBorder="1" applyAlignment="1" applyProtection="1">
      <alignment horizontal="center" vertical="center" wrapText="1"/>
      <protection/>
    </xf>
    <xf numFmtId="165" fontId="38" fillId="0" borderId="54" xfId="57" applyNumberFormat="1" applyFont="1" applyFill="1" applyBorder="1" applyAlignment="1" applyProtection="1">
      <alignment vertical="center" wrapText="1"/>
      <protection locked="0"/>
    </xf>
    <xf numFmtId="165" fontId="38" fillId="0" borderId="55" xfId="57" applyNumberFormat="1" applyFont="1" applyFill="1" applyBorder="1" applyAlignment="1" applyProtection="1">
      <alignment vertical="center" wrapText="1"/>
      <protection locked="0"/>
    </xf>
    <xf numFmtId="0" fontId="28" fillId="0" borderId="27" xfId="57" applyFont="1" applyBorder="1" applyAlignment="1" applyProtection="1">
      <alignment horizontal="center" vertical="center" wrapText="1"/>
      <protection/>
    </xf>
    <xf numFmtId="0" fontId="42" fillId="0" borderId="28" xfId="57" applyFont="1" applyBorder="1" applyAlignment="1" applyProtection="1">
      <alignment horizontal="center" wrapText="1"/>
      <protection/>
    </xf>
    <xf numFmtId="0" fontId="42" fillId="0" borderId="60" xfId="57" applyFont="1" applyBorder="1" applyAlignment="1" applyProtection="1">
      <alignment horizontal="center" wrapText="1"/>
      <protection/>
    </xf>
    <xf numFmtId="0" fontId="38" fillId="0" borderId="56" xfId="57" applyFont="1" applyFill="1" applyBorder="1" applyAlignment="1">
      <alignment vertical="center" wrapText="1"/>
      <protection/>
    </xf>
    <xf numFmtId="0" fontId="43" fillId="0" borderId="60" xfId="57" applyFont="1" applyBorder="1" applyAlignment="1" applyProtection="1">
      <alignment horizontal="center" wrapText="1"/>
      <protection/>
    </xf>
    <xf numFmtId="0" fontId="44" fillId="0" borderId="60" xfId="57" applyFont="1" applyBorder="1" applyAlignment="1" applyProtection="1">
      <alignment horizontal="left" wrapText="1" indent="1"/>
      <protection/>
    </xf>
    <xf numFmtId="0" fontId="33" fillId="0" borderId="24" xfId="57" applyFont="1" applyFill="1" applyBorder="1" applyAlignment="1" applyProtection="1">
      <alignment horizontal="center" vertical="center" wrapText="1"/>
      <protection/>
    </xf>
    <xf numFmtId="0" fontId="33" fillId="0" borderId="0" xfId="57" applyFont="1" applyFill="1" applyBorder="1" applyAlignment="1" applyProtection="1">
      <alignment horizontal="center" vertical="center" wrapText="1"/>
      <protection/>
    </xf>
    <xf numFmtId="0" fontId="35" fillId="0" borderId="0" xfId="57" applyFont="1" applyFill="1" applyBorder="1" applyAlignment="1" applyProtection="1">
      <alignment horizontal="left" vertical="center" wrapText="1" indent="1"/>
      <protection/>
    </xf>
    <xf numFmtId="0" fontId="33" fillId="0" borderId="24" xfId="57" applyFont="1" applyFill="1" applyBorder="1" applyAlignment="1" applyProtection="1">
      <alignment horizontal="left" vertical="center" wrapText="1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38" fillId="0" borderId="56" xfId="57" applyFont="1" applyFill="1" applyBorder="1" applyAlignment="1">
      <alignment horizontal="center" vertical="center" wrapText="1"/>
      <protection/>
    </xf>
    <xf numFmtId="0" fontId="38" fillId="0" borderId="58" xfId="62" applyFont="1" applyFill="1" applyBorder="1" applyAlignment="1" applyProtection="1">
      <alignment vertical="center" wrapText="1"/>
      <protection/>
    </xf>
    <xf numFmtId="165" fontId="38" fillId="0" borderId="57" xfId="57" applyNumberFormat="1" applyFont="1" applyFill="1" applyBorder="1" applyAlignment="1" applyProtection="1">
      <alignment vertical="center" wrapText="1"/>
      <protection/>
    </xf>
    <xf numFmtId="0" fontId="45" fillId="0" borderId="0" xfId="57" applyFont="1" applyFill="1" applyAlignment="1">
      <alignment vertical="center" wrapText="1"/>
      <protection/>
    </xf>
    <xf numFmtId="0" fontId="38" fillId="0" borderId="52" xfId="57" applyFont="1" applyFill="1" applyBorder="1" applyAlignment="1" applyProtection="1">
      <alignment horizontal="center" vertical="center" wrapText="1"/>
      <protection/>
    </xf>
    <xf numFmtId="0" fontId="38" fillId="0" borderId="16" xfId="57" applyFont="1" applyFill="1" applyBorder="1" applyAlignment="1" applyProtection="1">
      <alignment horizontal="center" vertical="center" wrapText="1"/>
      <protection/>
    </xf>
    <xf numFmtId="0" fontId="38" fillId="0" borderId="50" xfId="57" applyFont="1" applyFill="1" applyBorder="1" applyAlignment="1" applyProtection="1">
      <alignment horizontal="center" vertical="center" wrapText="1"/>
      <protection/>
    </xf>
    <xf numFmtId="0" fontId="33" fillId="0" borderId="28" xfId="57" applyFont="1" applyFill="1" applyBorder="1" applyAlignment="1" applyProtection="1">
      <alignment horizontal="center" vertical="center" wrapText="1"/>
      <protection/>
    </xf>
    <xf numFmtId="0" fontId="35" fillId="0" borderId="28" xfId="57" applyFont="1" applyFill="1" applyBorder="1" applyAlignment="1" applyProtection="1">
      <alignment horizontal="left" vertical="center" wrapText="1" indent="1"/>
      <protection/>
    </xf>
    <xf numFmtId="0" fontId="31" fillId="0" borderId="24" xfId="57" applyFill="1" applyBorder="1" applyAlignment="1" applyProtection="1">
      <alignment horizontal="left" vertical="center" wrapText="1"/>
      <protection/>
    </xf>
    <xf numFmtId="0" fontId="31" fillId="0" borderId="0" xfId="57" applyFill="1" applyBorder="1" applyAlignment="1" applyProtection="1">
      <alignment vertical="center" wrapText="1"/>
      <protection/>
    </xf>
    <xf numFmtId="0" fontId="38" fillId="0" borderId="61" xfId="57" applyFont="1" applyFill="1" applyBorder="1" applyAlignment="1">
      <alignment vertical="center" wrapText="1"/>
      <protection/>
    </xf>
    <xf numFmtId="0" fontId="37" fillId="0" borderId="57" xfId="57" applyFont="1" applyFill="1" applyBorder="1" applyAlignment="1" applyProtection="1">
      <alignment horizontal="left" vertical="center"/>
      <protection/>
    </xf>
    <xf numFmtId="0" fontId="31" fillId="0" borderId="57" xfId="57" applyFont="1" applyFill="1" applyBorder="1" applyAlignment="1" applyProtection="1">
      <alignment vertical="center" wrapText="1"/>
      <protection/>
    </xf>
    <xf numFmtId="0" fontId="37" fillId="0" borderId="60" xfId="57" applyFont="1" applyFill="1" applyBorder="1" applyAlignment="1" applyProtection="1">
      <alignment vertical="center" wrapText="1"/>
      <protection/>
    </xf>
    <xf numFmtId="0" fontId="38" fillId="0" borderId="58" xfId="57" applyFont="1" applyFill="1" applyBorder="1" applyAlignment="1" applyProtection="1">
      <alignment horizontal="right" vertical="center" wrapText="1"/>
      <protection/>
    </xf>
    <xf numFmtId="0" fontId="37" fillId="0" borderId="27" xfId="57" applyFont="1" applyFill="1" applyBorder="1" applyAlignment="1" applyProtection="1">
      <alignment horizontal="left" vertical="center"/>
      <protection/>
    </xf>
    <xf numFmtId="0" fontId="31" fillId="0" borderId="78" xfId="57" applyFont="1" applyFill="1" applyBorder="1" applyAlignment="1" applyProtection="1">
      <alignment vertical="center" wrapText="1"/>
      <protection/>
    </xf>
    <xf numFmtId="0" fontId="37" fillId="0" borderId="58" xfId="57" applyFont="1" applyFill="1" applyBorder="1" applyAlignment="1" applyProtection="1">
      <alignment horizontal="center" vertical="center" wrapText="1"/>
      <protection/>
    </xf>
    <xf numFmtId="0" fontId="31" fillId="0" borderId="69" xfId="57" applyFill="1" applyBorder="1" applyAlignment="1">
      <alignment vertical="center" wrapText="1"/>
      <protection/>
    </xf>
    <xf numFmtId="0" fontId="31" fillId="0" borderId="0" xfId="57" applyFill="1" applyAlignment="1">
      <alignment horizontal="left" vertical="center" wrapText="1"/>
      <protection/>
    </xf>
    <xf numFmtId="0" fontId="27" fillId="0" borderId="79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27" fillId="0" borderId="81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9" fillId="0" borderId="82" xfId="0" applyFont="1" applyBorder="1" applyAlignment="1">
      <alignment horizontal="center" vertical="top" wrapText="1"/>
    </xf>
    <xf numFmtId="0" fontId="29" fillId="0" borderId="83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7" fillId="0" borderId="57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84" xfId="0" applyFont="1" applyBorder="1" applyAlignment="1">
      <alignment horizontal="center" vertical="top" wrapText="1"/>
    </xf>
    <xf numFmtId="3" fontId="26" fillId="22" borderId="21" xfId="58" applyNumberFormat="1" applyFont="1" applyFill="1" applyBorder="1" applyAlignment="1">
      <alignment horizontal="center" vertical="center"/>
      <protection/>
    </xf>
    <xf numFmtId="3" fontId="26" fillId="22" borderId="85" xfId="58" applyNumberFormat="1" applyFont="1" applyFill="1" applyBorder="1" applyAlignment="1">
      <alignment horizontal="center" vertical="center" wrapText="1"/>
      <protection/>
    </xf>
    <xf numFmtId="3" fontId="26" fillId="22" borderId="26" xfId="58" applyNumberFormat="1" applyFont="1" applyFill="1" applyBorder="1" applyAlignment="1">
      <alignment horizontal="center" vertical="center" wrapText="1"/>
      <protection/>
    </xf>
    <xf numFmtId="3" fontId="26" fillId="22" borderId="53" xfId="58" applyNumberFormat="1" applyFont="1" applyFill="1" applyBorder="1" applyAlignment="1">
      <alignment horizontal="center" vertical="center" wrapText="1"/>
      <protection/>
    </xf>
    <xf numFmtId="3" fontId="26" fillId="22" borderId="17" xfId="58" applyNumberFormat="1" applyFont="1" applyFill="1" applyBorder="1" applyAlignment="1">
      <alignment horizontal="center" vertical="center" wrapText="1"/>
      <protection/>
    </xf>
    <xf numFmtId="3" fontId="26" fillId="22" borderId="23" xfId="58" applyNumberFormat="1" applyFont="1" applyFill="1" applyBorder="1" applyAlignment="1">
      <alignment horizontal="center" vertical="center" wrapText="1"/>
      <protection/>
    </xf>
    <xf numFmtId="3" fontId="26" fillId="22" borderId="38" xfId="58" applyNumberFormat="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26" fillId="0" borderId="0" xfId="58" applyFont="1" applyFill="1" applyAlignment="1">
      <alignment horizontal="center" vertical="center"/>
      <protection/>
    </xf>
    <xf numFmtId="3" fontId="26" fillId="22" borderId="12" xfId="58" applyNumberFormat="1" applyFont="1" applyFill="1" applyBorder="1" applyAlignment="1">
      <alignment horizontal="center" vertical="center"/>
      <protection/>
    </xf>
    <xf numFmtId="3" fontId="26" fillId="22" borderId="15" xfId="58" applyNumberFormat="1" applyFont="1" applyFill="1" applyBorder="1" applyAlignment="1">
      <alignment horizontal="center" vertical="center"/>
      <protection/>
    </xf>
    <xf numFmtId="3" fontId="26" fillId="22" borderId="11" xfId="58" applyNumberFormat="1" applyFont="1" applyFill="1" applyBorder="1" applyAlignment="1">
      <alignment horizontal="center" vertical="center"/>
      <protection/>
    </xf>
    <xf numFmtId="3" fontId="26" fillId="22" borderId="16" xfId="58" applyNumberFormat="1" applyFont="1" applyFill="1" applyBorder="1" applyAlignment="1">
      <alignment horizontal="center" vertical="center"/>
      <protection/>
    </xf>
    <xf numFmtId="0" fontId="4" fillId="0" borderId="8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0" fontId="0" fillId="0" borderId="89" xfId="0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0" fillId="0" borderId="55" xfId="0" applyBorder="1" applyAlignment="1">
      <alignment horizontal="left"/>
    </xf>
    <xf numFmtId="0" fontId="0" fillId="0" borderId="9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8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0" fillId="0" borderId="55" xfId="0" applyBorder="1" applyAlignment="1">
      <alignment horizontal="center"/>
    </xf>
    <xf numFmtId="0" fontId="26" fillId="0" borderId="73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78" xfId="0" applyFont="1" applyBorder="1" applyAlignment="1">
      <alignment horizontal="center" vertical="top" wrapText="1"/>
    </xf>
    <xf numFmtId="0" fontId="26" fillId="0" borderId="79" xfId="0" applyFont="1" applyBorder="1" applyAlignment="1">
      <alignment horizontal="center" vertical="top" wrapText="1"/>
    </xf>
    <xf numFmtId="0" fontId="26" fillId="0" borderId="93" xfId="0" applyFont="1" applyBorder="1" applyAlignment="1">
      <alignment horizontal="center" vertical="top" wrapText="1"/>
    </xf>
    <xf numFmtId="0" fontId="26" fillId="0" borderId="94" xfId="0" applyFont="1" applyBorder="1" applyAlignment="1">
      <alignment horizontal="center" vertical="top" wrapText="1"/>
    </xf>
    <xf numFmtId="0" fontId="26" fillId="0" borderId="95" xfId="0" applyFont="1" applyBorder="1" applyAlignment="1">
      <alignment horizontal="center" vertical="top" wrapText="1"/>
    </xf>
    <xf numFmtId="0" fontId="26" fillId="0" borderId="96" xfId="0" applyFont="1" applyBorder="1" applyAlignment="1">
      <alignment horizontal="center" vertical="top" wrapText="1"/>
    </xf>
    <xf numFmtId="0" fontId="26" fillId="0" borderId="97" xfId="0" applyFont="1" applyBorder="1" applyAlignment="1">
      <alignment horizontal="center" vertical="top" wrapText="1"/>
    </xf>
    <xf numFmtId="0" fontId="26" fillId="0" borderId="70" xfId="0" applyFont="1" applyBorder="1" applyAlignment="1">
      <alignment horizontal="center" vertical="top" wrapText="1"/>
    </xf>
    <xf numFmtId="0" fontId="26" fillId="0" borderId="92" xfId="0" applyFont="1" applyBorder="1" applyAlignment="1">
      <alignment horizontal="center" vertical="top" wrapText="1"/>
    </xf>
    <xf numFmtId="0" fontId="26" fillId="0" borderId="16" xfId="59" applyFont="1" applyFill="1" applyBorder="1" applyAlignment="1">
      <alignment horizontal="center" vertical="top" wrapText="1"/>
      <protection/>
    </xf>
    <xf numFmtId="0" fontId="26" fillId="0" borderId="21" xfId="59" applyFont="1" applyFill="1" applyBorder="1" applyAlignment="1">
      <alignment horizontal="center" vertical="top" wrapText="1"/>
      <protection/>
    </xf>
    <xf numFmtId="0" fontId="26" fillId="0" borderId="11" xfId="59" applyFont="1" applyFill="1" applyBorder="1" applyAlignment="1">
      <alignment horizontal="left" vertical="center" wrapText="1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0" fontId="26" fillId="0" borderId="13" xfId="59" applyFont="1" applyFill="1" applyBorder="1" applyAlignment="1">
      <alignment horizontal="left" vertical="center"/>
      <protection/>
    </xf>
    <xf numFmtId="0" fontId="26" fillId="0" borderId="22" xfId="59" applyFont="1" applyFill="1" applyBorder="1" applyAlignment="1">
      <alignment horizontal="left" vertical="center"/>
      <protection/>
    </xf>
    <xf numFmtId="0" fontId="26" fillId="0" borderId="74" xfId="59" applyFont="1" applyFill="1" applyBorder="1" applyAlignment="1">
      <alignment horizontal="left" vertical="center" wrapText="1"/>
      <protection/>
    </xf>
    <xf numFmtId="0" fontId="26" fillId="0" borderId="98" xfId="59" applyFont="1" applyFill="1" applyBorder="1" applyAlignment="1">
      <alignment horizontal="left" vertical="center" wrapText="1"/>
      <protection/>
    </xf>
    <xf numFmtId="0" fontId="26" fillId="0" borderId="47" xfId="59" applyFont="1" applyFill="1" applyBorder="1" applyAlignment="1">
      <alignment horizontal="left" vertical="center" wrapText="1"/>
      <protection/>
    </xf>
    <xf numFmtId="0" fontId="27" fillId="0" borderId="14" xfId="59" applyFont="1" applyFill="1" applyBorder="1" applyAlignment="1">
      <alignment horizontal="left" vertical="center"/>
      <protection/>
    </xf>
    <xf numFmtId="0" fontId="27" fillId="0" borderId="18" xfId="59" applyFont="1" applyFill="1" applyBorder="1" applyAlignment="1">
      <alignment horizontal="left" vertical="center"/>
      <protection/>
    </xf>
    <xf numFmtId="0" fontId="27" fillId="0" borderId="38" xfId="59" applyFont="1" applyFill="1" applyBorder="1" applyAlignment="1">
      <alignment horizontal="left" vertical="center"/>
      <protection/>
    </xf>
    <xf numFmtId="0" fontId="26" fillId="22" borderId="28" xfId="59" applyFont="1" applyFill="1" applyBorder="1" applyAlignment="1">
      <alignment horizontal="left" vertical="center"/>
      <protection/>
    </xf>
    <xf numFmtId="0" fontId="26" fillId="22" borderId="58" xfId="59" applyFont="1" applyFill="1" applyBorder="1" applyAlignment="1">
      <alignment horizontal="left" vertical="center"/>
      <protection/>
    </xf>
    <xf numFmtId="0" fontId="26" fillId="0" borderId="13" xfId="59" applyFont="1" applyFill="1" applyBorder="1" applyAlignment="1">
      <alignment horizontal="left" vertical="center" wrapText="1"/>
      <protection/>
    </xf>
    <xf numFmtId="0" fontId="30" fillId="0" borderId="13" xfId="59" applyFont="1" applyBorder="1">
      <alignment/>
      <protection/>
    </xf>
    <xf numFmtId="0" fontId="26" fillId="1" borderId="58" xfId="59" applyFont="1" applyFill="1" applyBorder="1" applyAlignment="1">
      <alignment horizontal="left" vertical="center"/>
      <protection/>
    </xf>
    <xf numFmtId="0" fontId="26" fillId="1" borderId="60" xfId="59" applyFont="1" applyFill="1" applyBorder="1" applyAlignment="1">
      <alignment horizontal="left" vertical="center"/>
      <protection/>
    </xf>
    <xf numFmtId="0" fontId="26" fillId="0" borderId="19" xfId="59" applyFont="1" applyFill="1" applyBorder="1" applyAlignment="1">
      <alignment horizontal="left" vertical="center"/>
      <protection/>
    </xf>
    <xf numFmtId="0" fontId="27" fillId="0" borderId="12" xfId="59" applyFont="1" applyFill="1" applyBorder="1" applyAlignment="1">
      <alignment horizontal="left" vertical="center"/>
      <protection/>
    </xf>
    <xf numFmtId="0" fontId="26" fillId="0" borderId="50" xfId="59" applyFont="1" applyFill="1" applyBorder="1" applyAlignment="1">
      <alignment horizontal="center" vertical="center" wrapText="1"/>
      <protection/>
    </xf>
    <xf numFmtId="0" fontId="26" fillId="0" borderId="52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left" vertical="center" wrapText="1"/>
      <protection/>
    </xf>
    <xf numFmtId="0" fontId="26" fillId="0" borderId="18" xfId="59" applyFont="1" applyFill="1" applyBorder="1" applyAlignment="1">
      <alignment horizontal="left" vertical="center" wrapText="1"/>
      <protection/>
    </xf>
    <xf numFmtId="0" fontId="26" fillId="0" borderId="50" xfId="59" applyFont="1" applyFill="1" applyBorder="1" applyAlignment="1">
      <alignment horizontal="center" vertical="top" wrapText="1"/>
      <protection/>
    </xf>
    <xf numFmtId="0" fontId="26" fillId="0" borderId="25" xfId="59" applyFont="1" applyFill="1" applyBorder="1" applyAlignment="1">
      <alignment horizontal="center" vertical="top" wrapText="1"/>
      <protection/>
    </xf>
    <xf numFmtId="0" fontId="26" fillId="0" borderId="99" xfId="59" applyFont="1" applyFill="1" applyBorder="1" applyAlignment="1">
      <alignment horizontal="center" vertical="top" wrapText="1"/>
      <protection/>
    </xf>
    <xf numFmtId="0" fontId="26" fillId="0" borderId="0" xfId="59" applyFont="1" applyFill="1" applyAlignment="1">
      <alignment horizontal="center" vertical="center"/>
      <protection/>
    </xf>
    <xf numFmtId="0" fontId="26" fillId="1" borderId="28" xfId="59" applyFont="1" applyFill="1" applyBorder="1" applyAlignment="1">
      <alignment horizontal="left" vertical="center"/>
      <protection/>
    </xf>
    <xf numFmtId="0" fontId="27" fillId="0" borderId="13" xfId="59" applyFont="1" applyFill="1" applyBorder="1" applyAlignment="1">
      <alignment horizontal="left" vertical="center"/>
      <protection/>
    </xf>
    <xf numFmtId="0" fontId="26" fillId="22" borderId="70" xfId="59" applyFont="1" applyFill="1" applyBorder="1" applyAlignment="1">
      <alignment horizontal="center" vertical="center" wrapText="1"/>
      <protection/>
    </xf>
    <xf numFmtId="0" fontId="26" fillId="22" borderId="91" xfId="59" applyFont="1" applyFill="1" applyBorder="1" applyAlignment="1">
      <alignment horizontal="center" vertical="center" wrapText="1"/>
      <protection/>
    </xf>
    <xf numFmtId="0" fontId="26" fillId="22" borderId="100" xfId="59" applyFont="1" applyFill="1" applyBorder="1" applyAlignment="1">
      <alignment horizontal="center" vertical="center" wrapText="1"/>
      <protection/>
    </xf>
    <xf numFmtId="0" fontId="26" fillId="22" borderId="24" xfId="59" applyFont="1" applyFill="1" applyBorder="1" applyAlignment="1">
      <alignment horizontal="center" vertical="center" wrapText="1"/>
      <protection/>
    </xf>
    <xf numFmtId="0" fontId="26" fillId="22" borderId="0" xfId="59" applyFont="1" applyFill="1" applyBorder="1" applyAlignment="1">
      <alignment horizontal="center" vertical="center" wrapText="1"/>
      <protection/>
    </xf>
    <xf numFmtId="0" fontId="26" fillId="22" borderId="88" xfId="59" applyFont="1" applyFill="1" applyBorder="1" applyAlignment="1">
      <alignment horizontal="center" vertical="center" wrapText="1"/>
      <protection/>
    </xf>
    <xf numFmtId="0" fontId="26" fillId="22" borderId="73" xfId="59" applyFont="1" applyFill="1" applyBorder="1" applyAlignment="1">
      <alignment horizontal="center" vertical="center" wrapText="1"/>
      <protection/>
    </xf>
    <xf numFmtId="0" fontId="26" fillId="22" borderId="10" xfId="59" applyFont="1" applyFill="1" applyBorder="1" applyAlignment="1">
      <alignment horizontal="center" vertical="center" wrapText="1"/>
      <protection/>
    </xf>
    <xf numFmtId="0" fontId="26" fillId="22" borderId="101" xfId="59" applyFont="1" applyFill="1" applyBorder="1" applyAlignment="1">
      <alignment horizontal="center" vertical="center" wrapText="1"/>
      <protection/>
    </xf>
    <xf numFmtId="0" fontId="26" fillId="22" borderId="74" xfId="59" applyFont="1" applyFill="1" applyBorder="1" applyAlignment="1">
      <alignment horizontal="center" vertical="center"/>
      <protection/>
    </xf>
    <xf numFmtId="0" fontId="26" fillId="22" borderId="98" xfId="59" applyFont="1" applyFill="1" applyBorder="1" applyAlignment="1">
      <alignment horizontal="center" vertical="center"/>
      <protection/>
    </xf>
    <xf numFmtId="0" fontId="26" fillId="22" borderId="47" xfId="59" applyFont="1" applyFill="1" applyBorder="1" applyAlignment="1">
      <alignment horizontal="center" vertical="center"/>
      <protection/>
    </xf>
    <xf numFmtId="0" fontId="26" fillId="22" borderId="55" xfId="59" applyFont="1" applyFill="1" applyBorder="1" applyAlignment="1">
      <alignment horizontal="center" vertical="center"/>
      <protection/>
    </xf>
    <xf numFmtId="0" fontId="26" fillId="22" borderId="89" xfId="59" applyFont="1" applyFill="1" applyBorder="1" applyAlignment="1">
      <alignment horizontal="center" vertical="center"/>
      <protection/>
    </xf>
    <xf numFmtId="0" fontId="26" fillId="22" borderId="39" xfId="59" applyFont="1" applyFill="1" applyBorder="1" applyAlignment="1">
      <alignment horizontal="center" vertical="center"/>
      <protection/>
    </xf>
    <xf numFmtId="0" fontId="26" fillId="22" borderId="63" xfId="59" applyFont="1" applyFill="1" applyBorder="1" applyAlignment="1">
      <alignment horizontal="center" vertical="center"/>
      <protection/>
    </xf>
    <xf numFmtId="0" fontId="26" fillId="22" borderId="102" xfId="59" applyFont="1" applyFill="1" applyBorder="1" applyAlignment="1">
      <alignment horizontal="center" vertical="center"/>
      <protection/>
    </xf>
    <xf numFmtId="3" fontId="26" fillId="22" borderId="41" xfId="59" applyNumberFormat="1" applyFont="1" applyFill="1" applyBorder="1" applyAlignment="1">
      <alignment horizontal="center" vertical="center" wrapText="1"/>
      <protection/>
    </xf>
    <xf numFmtId="3" fontId="26" fillId="22" borderId="51" xfId="59" applyNumberFormat="1" applyFont="1" applyFill="1" applyBorder="1" applyAlignment="1">
      <alignment horizontal="center" vertical="center" wrapText="1"/>
      <protection/>
    </xf>
    <xf numFmtId="3" fontId="26" fillId="22" borderId="103" xfId="59" applyNumberFormat="1" applyFont="1" applyFill="1" applyBorder="1" applyAlignment="1">
      <alignment horizontal="center" vertical="center" wrapText="1"/>
      <protection/>
    </xf>
    <xf numFmtId="0" fontId="26" fillId="22" borderId="63" xfId="59" applyFont="1" applyFill="1" applyBorder="1" applyAlignment="1">
      <alignment horizontal="center" vertical="center" wrapText="1"/>
      <protection/>
    </xf>
    <xf numFmtId="0" fontId="26" fillId="22" borderId="102" xfId="59" applyFont="1" applyFill="1" applyBorder="1" applyAlignment="1">
      <alignment horizontal="center" vertical="center" wrapText="1"/>
      <protection/>
    </xf>
    <xf numFmtId="0" fontId="26" fillId="22" borderId="87" xfId="59" applyFont="1" applyFill="1" applyBorder="1" applyAlignment="1">
      <alignment horizontal="center" vertical="center" wrapText="1"/>
      <protection/>
    </xf>
    <xf numFmtId="3" fontId="26" fillId="22" borderId="43" xfId="59" applyNumberFormat="1" applyFont="1" applyFill="1" applyBorder="1" applyAlignment="1">
      <alignment horizontal="center" vertical="center"/>
      <protection/>
    </xf>
    <xf numFmtId="3" fontId="26" fillId="22" borderId="98" xfId="59" applyNumberFormat="1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top" wrapText="1"/>
      <protection/>
    </xf>
    <xf numFmtId="0" fontId="26" fillId="0" borderId="21" xfId="60" applyFont="1" applyFill="1" applyBorder="1" applyAlignment="1">
      <alignment horizontal="center" vertical="top" wrapText="1"/>
      <protection/>
    </xf>
    <xf numFmtId="0" fontId="26" fillId="0" borderId="11" xfId="60" applyFont="1" applyFill="1" applyBorder="1" applyAlignment="1">
      <alignment horizontal="left" vertical="center" wrapText="1"/>
      <protection/>
    </xf>
    <xf numFmtId="0" fontId="26" fillId="0" borderId="12" xfId="60" applyFont="1" applyFill="1" applyBorder="1" applyAlignment="1">
      <alignment horizontal="left" vertical="center" wrapText="1"/>
      <protection/>
    </xf>
    <xf numFmtId="0" fontId="26" fillId="0" borderId="13" xfId="60" applyFont="1" applyFill="1" applyBorder="1" applyAlignment="1">
      <alignment horizontal="left" vertical="center"/>
      <protection/>
    </xf>
    <xf numFmtId="0" fontId="26" fillId="0" borderId="22" xfId="60" applyFont="1" applyFill="1" applyBorder="1" applyAlignment="1">
      <alignment horizontal="left" vertical="center"/>
      <protection/>
    </xf>
    <xf numFmtId="0" fontId="26" fillId="0" borderId="74" xfId="60" applyFont="1" applyFill="1" applyBorder="1" applyAlignment="1">
      <alignment horizontal="left" vertical="center" wrapText="1"/>
      <protection/>
    </xf>
    <xf numFmtId="0" fontId="26" fillId="0" borderId="98" xfId="60" applyFont="1" applyFill="1" applyBorder="1" applyAlignment="1">
      <alignment horizontal="left" vertical="center" wrapText="1"/>
      <protection/>
    </xf>
    <xf numFmtId="0" fontId="26" fillId="0" borderId="47" xfId="60" applyFont="1" applyFill="1" applyBorder="1" applyAlignment="1">
      <alignment horizontal="left" vertical="center" wrapText="1"/>
      <protection/>
    </xf>
    <xf numFmtId="0" fontId="27" fillId="0" borderId="14" xfId="60" applyFont="1" applyFill="1" applyBorder="1" applyAlignment="1">
      <alignment horizontal="left" vertical="center"/>
      <protection/>
    </xf>
    <xf numFmtId="0" fontId="27" fillId="0" borderId="18" xfId="60" applyFont="1" applyFill="1" applyBorder="1" applyAlignment="1">
      <alignment horizontal="left" vertical="center"/>
      <protection/>
    </xf>
    <xf numFmtId="0" fontId="27" fillId="0" borderId="38" xfId="60" applyFont="1" applyFill="1" applyBorder="1" applyAlignment="1">
      <alignment horizontal="left" vertical="center"/>
      <protection/>
    </xf>
    <xf numFmtId="0" fontId="27" fillId="0" borderId="55" xfId="60" applyFont="1" applyFill="1" applyBorder="1" applyAlignment="1">
      <alignment horizontal="left" vertical="center"/>
      <protection/>
    </xf>
    <xf numFmtId="0" fontId="26" fillId="22" borderId="28" xfId="60" applyFont="1" applyFill="1" applyBorder="1" applyAlignment="1">
      <alignment horizontal="left" vertical="center"/>
      <protection/>
    </xf>
    <xf numFmtId="0" fontId="26" fillId="22" borderId="58" xfId="60" applyFont="1" applyFill="1" applyBorder="1" applyAlignment="1">
      <alignment horizontal="left" vertical="center"/>
      <protection/>
    </xf>
    <xf numFmtId="0" fontId="26" fillId="0" borderId="13" xfId="60" applyFont="1" applyFill="1" applyBorder="1" applyAlignment="1">
      <alignment horizontal="left" vertical="center" wrapText="1"/>
      <protection/>
    </xf>
    <xf numFmtId="0" fontId="30" fillId="0" borderId="13" xfId="60" applyFont="1" applyBorder="1">
      <alignment/>
      <protection/>
    </xf>
    <xf numFmtId="0" fontId="26" fillId="22" borderId="27" xfId="60" applyFont="1" applyFill="1" applyBorder="1" applyAlignment="1">
      <alignment horizontal="left" vertical="center"/>
      <protection/>
    </xf>
    <xf numFmtId="0" fontId="26" fillId="24" borderId="62" xfId="60" applyFont="1" applyFill="1" applyBorder="1" applyAlignment="1">
      <alignment horizontal="left" vertical="center"/>
      <protection/>
    </xf>
    <xf numFmtId="0" fontId="26" fillId="24" borderId="91" xfId="60" applyFont="1" applyFill="1" applyBorder="1" applyAlignment="1">
      <alignment horizontal="left" vertical="center"/>
      <protection/>
    </xf>
    <xf numFmtId="0" fontId="26" fillId="0" borderId="19" xfId="60" applyFont="1" applyFill="1" applyBorder="1" applyAlignment="1">
      <alignment horizontal="left" vertical="center"/>
      <protection/>
    </xf>
    <xf numFmtId="0" fontId="27" fillId="0" borderId="12" xfId="60" applyFont="1" applyFill="1" applyBorder="1" applyAlignment="1">
      <alignment horizontal="left" vertical="center"/>
      <protection/>
    </xf>
    <xf numFmtId="0" fontId="27" fillId="0" borderId="43" xfId="60" applyFont="1" applyFill="1" applyBorder="1" applyAlignment="1">
      <alignment horizontal="left" vertical="center"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6" fillId="0" borderId="50" xfId="60" applyFont="1" applyFill="1" applyBorder="1" applyAlignment="1">
      <alignment horizontal="center" vertical="center" wrapText="1"/>
      <protection/>
    </xf>
    <xf numFmtId="0" fontId="26" fillId="0" borderId="52" xfId="60" applyFont="1" applyFill="1" applyBorder="1" applyAlignment="1">
      <alignment horizontal="center" vertical="center" wrapText="1"/>
      <protection/>
    </xf>
    <xf numFmtId="0" fontId="26" fillId="0" borderId="14" xfId="60" applyFont="1" applyFill="1" applyBorder="1" applyAlignment="1">
      <alignment horizontal="left" vertical="center" wrapText="1"/>
      <protection/>
    </xf>
    <xf numFmtId="0" fontId="26" fillId="0" borderId="18" xfId="60" applyFont="1" applyFill="1" applyBorder="1" applyAlignment="1">
      <alignment horizontal="left" vertical="center" wrapText="1"/>
      <protection/>
    </xf>
    <xf numFmtId="0" fontId="26" fillId="0" borderId="50" xfId="60" applyFont="1" applyFill="1" applyBorder="1" applyAlignment="1">
      <alignment horizontal="center" vertical="top" wrapText="1"/>
      <protection/>
    </xf>
    <xf numFmtId="0" fontId="26" fillId="0" borderId="25" xfId="60" applyFont="1" applyFill="1" applyBorder="1" applyAlignment="1">
      <alignment horizontal="center" vertical="top" wrapText="1"/>
      <protection/>
    </xf>
    <xf numFmtId="0" fontId="26" fillId="0" borderId="99" xfId="60" applyFont="1" applyFill="1" applyBorder="1" applyAlignment="1">
      <alignment horizontal="center" vertical="top" wrapText="1"/>
      <protection/>
    </xf>
    <xf numFmtId="0" fontId="26" fillId="0" borderId="0" xfId="60" applyFont="1" applyFill="1" applyAlignment="1">
      <alignment horizontal="center" vertical="center"/>
      <protection/>
    </xf>
    <xf numFmtId="0" fontId="26" fillId="1" borderId="27" xfId="60" applyFont="1" applyFill="1" applyBorder="1" applyAlignment="1">
      <alignment horizontal="left" vertical="center"/>
      <protection/>
    </xf>
    <xf numFmtId="0" fontId="26" fillId="1" borderId="58" xfId="60" applyFont="1" applyFill="1" applyBorder="1" applyAlignment="1">
      <alignment horizontal="left" vertical="center"/>
      <protection/>
    </xf>
    <xf numFmtId="0" fontId="27" fillId="0" borderId="13" xfId="60" applyFont="1" applyFill="1" applyBorder="1" applyAlignment="1">
      <alignment horizontal="left" vertical="center"/>
      <protection/>
    </xf>
    <xf numFmtId="3" fontId="26" fillId="22" borderId="77" xfId="60" applyNumberFormat="1" applyFont="1" applyFill="1" applyBorder="1" applyAlignment="1">
      <alignment horizontal="center" vertical="center" wrapText="1"/>
      <protection/>
    </xf>
    <xf numFmtId="3" fontId="26" fillId="22" borderId="103" xfId="60" applyNumberFormat="1" applyFont="1" applyFill="1" applyBorder="1" applyAlignment="1">
      <alignment horizontal="center" vertical="center" wrapText="1"/>
      <protection/>
    </xf>
    <xf numFmtId="3" fontId="26" fillId="22" borderId="74" xfId="60" applyNumberFormat="1" applyFont="1" applyFill="1" applyBorder="1" applyAlignment="1">
      <alignment horizontal="center" vertical="center" wrapText="1"/>
      <protection/>
    </xf>
    <xf numFmtId="3" fontId="26" fillId="22" borderId="47" xfId="60" applyNumberFormat="1" applyFont="1" applyFill="1" applyBorder="1" applyAlignment="1">
      <alignment horizontal="center" vertical="center" wrapText="1"/>
      <protection/>
    </xf>
    <xf numFmtId="3" fontId="26" fillId="0" borderId="12" xfId="60" applyNumberFormat="1" applyFont="1" applyFill="1" applyBorder="1" applyAlignment="1">
      <alignment horizontal="right" vertical="center" wrapText="1"/>
      <protection/>
    </xf>
    <xf numFmtId="3" fontId="26" fillId="0" borderId="43" xfId="60" applyNumberFormat="1" applyFont="1" applyFill="1" applyBorder="1" applyAlignment="1">
      <alignment horizontal="right" vertical="center" wrapText="1"/>
      <protection/>
    </xf>
    <xf numFmtId="3" fontId="26" fillId="0" borderId="13" xfId="60" applyNumberFormat="1" applyFont="1" applyFill="1" applyBorder="1" applyAlignment="1">
      <alignment horizontal="right" vertical="center" wrapText="1"/>
      <protection/>
    </xf>
    <xf numFmtId="3" fontId="26" fillId="0" borderId="14" xfId="60" applyNumberFormat="1" applyFont="1" applyFill="1" applyBorder="1" applyAlignment="1">
      <alignment horizontal="right" vertical="center" wrapText="1"/>
      <protection/>
    </xf>
    <xf numFmtId="0" fontId="26" fillId="22" borderId="70" xfId="60" applyFont="1" applyFill="1" applyBorder="1" applyAlignment="1">
      <alignment horizontal="center" vertical="center" wrapText="1"/>
      <protection/>
    </xf>
    <xf numFmtId="0" fontId="26" fillId="22" borderId="91" xfId="60" applyFont="1" applyFill="1" applyBorder="1" applyAlignment="1">
      <alignment horizontal="center" vertical="center" wrapText="1"/>
      <protection/>
    </xf>
    <xf numFmtId="0" fontId="26" fillId="22" borderId="24" xfId="60" applyFont="1" applyFill="1" applyBorder="1" applyAlignment="1">
      <alignment horizontal="center" vertical="center" wrapText="1"/>
      <protection/>
    </xf>
    <xf numFmtId="0" fontId="26" fillId="22" borderId="0" xfId="60" applyFont="1" applyFill="1" applyBorder="1" applyAlignment="1">
      <alignment horizontal="center" vertical="center" wrapText="1"/>
      <protection/>
    </xf>
    <xf numFmtId="0" fontId="26" fillId="22" borderId="73" xfId="60" applyFont="1" applyFill="1" applyBorder="1" applyAlignment="1">
      <alignment horizontal="center" vertical="center" wrapText="1"/>
      <protection/>
    </xf>
    <xf numFmtId="0" fontId="26" fillId="22" borderId="10" xfId="60" applyFont="1" applyFill="1" applyBorder="1" applyAlignment="1">
      <alignment horizontal="center" vertical="center" wrapText="1"/>
      <protection/>
    </xf>
    <xf numFmtId="3" fontId="26" fillId="22" borderId="57" xfId="60" applyNumberFormat="1" applyFont="1" applyFill="1" applyBorder="1" applyAlignment="1">
      <alignment horizontal="center" vertical="center" shrinkToFit="1"/>
      <protection/>
    </xf>
    <xf numFmtId="3" fontId="26" fillId="22" borderId="78" xfId="60" applyNumberFormat="1" applyFont="1" applyFill="1" applyBorder="1" applyAlignment="1">
      <alignment horizontal="center" vertical="center" shrinkToFit="1"/>
      <protection/>
    </xf>
    <xf numFmtId="3" fontId="26" fillId="22" borderId="79" xfId="60" applyNumberFormat="1" applyFont="1" applyFill="1" applyBorder="1" applyAlignment="1">
      <alignment horizontal="center" vertical="center" shrinkToFit="1"/>
      <protection/>
    </xf>
    <xf numFmtId="3" fontId="27" fillId="0" borderId="13" xfId="60" applyNumberFormat="1" applyFont="1" applyFill="1" applyBorder="1" applyAlignment="1">
      <alignment horizontal="right" vertical="center"/>
      <protection/>
    </xf>
    <xf numFmtId="3" fontId="27" fillId="0" borderId="14" xfId="60" applyNumberFormat="1" applyFont="1" applyFill="1" applyBorder="1" applyAlignment="1">
      <alignment horizontal="right" vertical="center"/>
      <protection/>
    </xf>
    <xf numFmtId="3" fontId="27" fillId="0" borderId="20" xfId="60" applyNumberFormat="1" applyFont="1" applyFill="1" applyBorder="1" applyAlignment="1">
      <alignment horizontal="right" vertical="center"/>
      <protection/>
    </xf>
    <xf numFmtId="3" fontId="27" fillId="0" borderId="104" xfId="60" applyNumberFormat="1" applyFont="1" applyFill="1" applyBorder="1" applyAlignment="1">
      <alignment horizontal="right" vertical="center"/>
      <protection/>
    </xf>
    <xf numFmtId="3" fontId="27" fillId="0" borderId="22" xfId="60" applyNumberFormat="1" applyFont="1" applyFill="1" applyBorder="1" applyAlignment="1">
      <alignment horizontal="right" vertical="center"/>
      <protection/>
    </xf>
    <xf numFmtId="3" fontId="27" fillId="0" borderId="41" xfId="60" applyNumberFormat="1" applyFont="1" applyFill="1" applyBorder="1" applyAlignment="1">
      <alignment horizontal="right" vertical="center"/>
      <protection/>
    </xf>
    <xf numFmtId="3" fontId="26" fillId="0" borderId="13" xfId="60" applyNumberFormat="1" applyFont="1" applyFill="1" applyBorder="1" applyAlignment="1">
      <alignment horizontal="right" vertical="center"/>
      <protection/>
    </xf>
    <xf numFmtId="3" fontId="26" fillId="0" borderId="14" xfId="60" applyNumberFormat="1" applyFont="1" applyFill="1" applyBorder="1" applyAlignment="1">
      <alignment horizontal="right" vertical="center"/>
      <protection/>
    </xf>
    <xf numFmtId="3" fontId="26" fillId="0" borderId="22" xfId="60" applyNumberFormat="1" applyFont="1" applyFill="1" applyBorder="1" applyAlignment="1">
      <alignment horizontal="right" vertical="center" wrapText="1"/>
      <protection/>
    </xf>
    <xf numFmtId="3" fontId="26" fillId="0" borderId="41" xfId="60" applyNumberFormat="1" applyFont="1" applyFill="1" applyBorder="1" applyAlignment="1">
      <alignment horizontal="right" vertical="center" wrapText="1"/>
      <protection/>
    </xf>
    <xf numFmtId="0" fontId="26" fillId="0" borderId="19" xfId="60" applyFont="1" applyFill="1" applyBorder="1" applyAlignment="1">
      <alignment horizontal="right" vertical="center" wrapText="1"/>
      <protection/>
    </xf>
    <xf numFmtId="0" fontId="26" fillId="0" borderId="40" xfId="60" applyFont="1" applyFill="1" applyBorder="1" applyAlignment="1">
      <alignment horizontal="right" vertical="center" wrapText="1"/>
      <protection/>
    </xf>
    <xf numFmtId="3" fontId="26" fillId="0" borderId="19" xfId="60" applyNumberFormat="1" applyFont="1" applyFill="1" applyBorder="1" applyAlignment="1">
      <alignment horizontal="right" vertical="center" wrapText="1"/>
      <protection/>
    </xf>
    <xf numFmtId="3" fontId="26" fillId="0" borderId="40" xfId="60" applyNumberFormat="1" applyFont="1" applyFill="1" applyBorder="1" applyAlignment="1">
      <alignment horizontal="right" vertical="center" wrapText="1"/>
      <protection/>
    </xf>
    <xf numFmtId="0" fontId="26" fillId="0" borderId="13" xfId="60" applyFont="1" applyFill="1" applyBorder="1" applyAlignment="1">
      <alignment horizontal="right" vertical="center"/>
      <protection/>
    </xf>
    <xf numFmtId="0" fontId="26" fillId="0" borderId="14" xfId="60" applyFont="1" applyFill="1" applyBorder="1" applyAlignment="1">
      <alignment horizontal="right" vertical="center"/>
      <protection/>
    </xf>
    <xf numFmtId="0" fontId="27" fillId="0" borderId="13" xfId="60" applyFont="1" applyFill="1" applyBorder="1" applyAlignment="1">
      <alignment horizontal="right" vertical="center"/>
      <protection/>
    </xf>
    <xf numFmtId="0" fontId="27" fillId="0" borderId="14" xfId="60" applyFont="1" applyFill="1" applyBorder="1" applyAlignment="1">
      <alignment horizontal="right" vertical="center"/>
      <protection/>
    </xf>
    <xf numFmtId="3" fontId="26" fillId="0" borderId="19" xfId="60" applyNumberFormat="1" applyFont="1" applyFill="1" applyBorder="1" applyAlignment="1">
      <alignment horizontal="right" vertical="center"/>
      <protection/>
    </xf>
    <xf numFmtId="3" fontId="26" fillId="0" borderId="40" xfId="60" applyNumberFormat="1" applyFont="1" applyFill="1" applyBorder="1" applyAlignment="1">
      <alignment horizontal="right" vertical="center"/>
      <protection/>
    </xf>
    <xf numFmtId="3" fontId="27" fillId="0" borderId="38" xfId="60" applyNumberFormat="1" applyFont="1" applyFill="1" applyBorder="1" applyAlignment="1">
      <alignment horizontal="right" vertical="center"/>
      <protection/>
    </xf>
    <xf numFmtId="3" fontId="27" fillId="0" borderId="55" xfId="60" applyNumberFormat="1" applyFont="1" applyFill="1" applyBorder="1" applyAlignment="1">
      <alignment horizontal="right" vertical="center"/>
      <protection/>
    </xf>
    <xf numFmtId="0" fontId="26" fillId="1" borderId="58" xfId="60" applyFont="1" applyFill="1" applyBorder="1" applyAlignment="1">
      <alignment horizontal="right" vertical="center"/>
      <protection/>
    </xf>
    <xf numFmtId="0" fontId="26" fillId="1" borderId="78" xfId="60" applyFont="1" applyFill="1" applyBorder="1" applyAlignment="1">
      <alignment horizontal="right" vertical="center"/>
      <protection/>
    </xf>
    <xf numFmtId="0" fontId="26" fillId="22" borderId="57" xfId="60" applyFont="1" applyFill="1" applyBorder="1" applyAlignment="1">
      <alignment horizontal="center" vertical="center"/>
      <protection/>
    </xf>
    <xf numFmtId="0" fontId="26" fillId="22" borderId="79" xfId="60" applyFont="1" applyFill="1" applyBorder="1" applyAlignment="1">
      <alignment horizontal="center" vertical="center"/>
      <protection/>
    </xf>
    <xf numFmtId="0" fontId="26" fillId="22" borderId="30" xfId="60" applyFont="1" applyFill="1" applyBorder="1" applyAlignment="1">
      <alignment horizontal="center" vertical="center"/>
      <protection/>
    </xf>
    <xf numFmtId="3" fontId="26" fillId="22" borderId="27" xfId="60" applyNumberFormat="1" applyFont="1" applyFill="1" applyBorder="1" applyAlignment="1">
      <alignment horizontal="right" vertical="center"/>
      <protection/>
    </xf>
    <xf numFmtId="3" fontId="26" fillId="22" borderId="58" xfId="60" applyNumberFormat="1" applyFont="1" applyFill="1" applyBorder="1" applyAlignment="1">
      <alignment horizontal="right" vertical="center"/>
      <protection/>
    </xf>
    <xf numFmtId="3" fontId="26" fillId="24" borderId="38" xfId="60" applyNumberFormat="1" applyFont="1" applyFill="1" applyBorder="1" applyAlignment="1">
      <alignment horizontal="right" vertical="center" wrapText="1"/>
      <protection/>
    </xf>
    <xf numFmtId="3" fontId="26" fillId="24" borderId="55" xfId="60" applyNumberFormat="1" applyFont="1" applyFill="1" applyBorder="1" applyAlignment="1">
      <alignment horizontal="right" vertical="center" wrapText="1"/>
      <protection/>
    </xf>
    <xf numFmtId="0" fontId="26" fillId="22" borderId="28" xfId="60" applyFont="1" applyFill="1" applyBorder="1" applyAlignment="1">
      <alignment horizontal="right" vertical="center"/>
      <protection/>
    </xf>
    <xf numFmtId="0" fontId="26" fillId="22" borderId="58" xfId="60" applyFont="1" applyFill="1" applyBorder="1" applyAlignment="1">
      <alignment horizontal="right" vertical="center"/>
      <protection/>
    </xf>
    <xf numFmtId="0" fontId="26" fillId="0" borderId="74" xfId="61" applyFont="1" applyFill="1" applyBorder="1" applyAlignment="1">
      <alignment horizontal="left" vertical="center" wrapText="1"/>
      <protection/>
    </xf>
    <xf numFmtId="0" fontId="26" fillId="0" borderId="98" xfId="61" applyFont="1" applyFill="1" applyBorder="1" applyAlignment="1">
      <alignment horizontal="left" vertical="center" wrapText="1"/>
      <protection/>
    </xf>
    <xf numFmtId="0" fontId="26" fillId="0" borderId="47" xfId="61" applyFont="1" applyFill="1" applyBorder="1" applyAlignment="1">
      <alignment horizontal="left" vertical="center" wrapText="1"/>
      <protection/>
    </xf>
    <xf numFmtId="0" fontId="26" fillId="0" borderId="16" xfId="61" applyFont="1" applyFill="1" applyBorder="1" applyAlignment="1">
      <alignment horizontal="center" vertical="top" wrapText="1"/>
      <protection/>
    </xf>
    <xf numFmtId="0" fontId="26" fillId="0" borderId="21" xfId="61" applyFont="1" applyFill="1" applyBorder="1" applyAlignment="1">
      <alignment horizontal="center" vertical="top" wrapText="1"/>
      <protection/>
    </xf>
    <xf numFmtId="0" fontId="26" fillId="0" borderId="11" xfId="61" applyFont="1" applyFill="1" applyBorder="1" applyAlignment="1">
      <alignment horizontal="left" vertical="center" wrapText="1"/>
      <protection/>
    </xf>
    <xf numFmtId="0" fontId="26" fillId="0" borderId="12" xfId="61" applyFont="1" applyFill="1" applyBorder="1" applyAlignment="1">
      <alignment horizontal="left" vertical="center" wrapText="1"/>
      <protection/>
    </xf>
    <xf numFmtId="0" fontId="26" fillId="0" borderId="13" xfId="61" applyFont="1" applyFill="1" applyBorder="1" applyAlignment="1">
      <alignment horizontal="left" vertical="center"/>
      <protection/>
    </xf>
    <xf numFmtId="0" fontId="26" fillId="0" borderId="22" xfId="61" applyFont="1" applyFill="1" applyBorder="1" applyAlignment="1">
      <alignment horizontal="left" vertical="center"/>
      <protection/>
    </xf>
    <xf numFmtId="0" fontId="27" fillId="0" borderId="14" xfId="61" applyFont="1" applyFill="1" applyBorder="1" applyAlignment="1">
      <alignment horizontal="left" vertical="center"/>
      <protection/>
    </xf>
    <xf numFmtId="0" fontId="27" fillId="0" borderId="18" xfId="61" applyFont="1" applyFill="1" applyBorder="1" applyAlignment="1">
      <alignment horizontal="left" vertical="center"/>
      <protection/>
    </xf>
    <xf numFmtId="0" fontId="26" fillId="0" borderId="13" xfId="61" applyFont="1" applyFill="1" applyBorder="1" applyAlignment="1">
      <alignment horizontal="left" vertical="center" wrapText="1"/>
      <protection/>
    </xf>
    <xf numFmtId="0" fontId="30" fillId="0" borderId="13" xfId="61" applyFont="1" applyBorder="1">
      <alignment/>
      <protection/>
    </xf>
    <xf numFmtId="0" fontId="26" fillId="0" borderId="50" xfId="61" applyFont="1" applyFill="1" applyBorder="1" applyAlignment="1">
      <alignment horizontal="center" vertical="top" wrapText="1"/>
      <protection/>
    </xf>
    <xf numFmtId="0" fontId="26" fillId="0" borderId="25" xfId="61" applyFont="1" applyFill="1" applyBorder="1" applyAlignment="1">
      <alignment horizontal="center" vertical="top" wrapText="1"/>
      <protection/>
    </xf>
    <xf numFmtId="0" fontId="26" fillId="0" borderId="99" xfId="61" applyFont="1" applyFill="1" applyBorder="1" applyAlignment="1">
      <alignment horizontal="center" vertical="top" wrapText="1"/>
      <protection/>
    </xf>
    <xf numFmtId="0" fontId="26" fillId="0" borderId="50" xfId="61" applyFont="1" applyFill="1" applyBorder="1" applyAlignment="1">
      <alignment horizontal="center" vertical="center" wrapText="1"/>
      <protection/>
    </xf>
    <xf numFmtId="0" fontId="26" fillId="0" borderId="52" xfId="61" applyFont="1" applyFill="1" applyBorder="1" applyAlignment="1">
      <alignment horizontal="center" vertical="center" wrapText="1"/>
      <protection/>
    </xf>
    <xf numFmtId="0" fontId="26" fillId="0" borderId="19" xfId="61" applyFont="1" applyFill="1" applyBorder="1" applyAlignment="1">
      <alignment horizontal="left"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6" fillId="1" borderId="28" xfId="61" applyFont="1" applyFill="1" applyBorder="1" applyAlignment="1">
      <alignment horizontal="left" vertical="center"/>
      <protection/>
    </xf>
    <xf numFmtId="0" fontId="27" fillId="0" borderId="13" xfId="61" applyFont="1" applyFill="1" applyBorder="1" applyAlignment="1">
      <alignment horizontal="left" vertical="center"/>
      <protection/>
    </xf>
    <xf numFmtId="0" fontId="27" fillId="0" borderId="38" xfId="61" applyFont="1" applyFill="1" applyBorder="1" applyAlignment="1">
      <alignment horizontal="left" vertical="center"/>
      <protection/>
    </xf>
    <xf numFmtId="0" fontId="26" fillId="0" borderId="14" xfId="61" applyFont="1" applyFill="1" applyBorder="1" applyAlignment="1">
      <alignment horizontal="left" vertical="center" wrapText="1"/>
      <protection/>
    </xf>
    <xf numFmtId="0" fontId="26" fillId="0" borderId="18" xfId="61" applyFont="1" applyFill="1" applyBorder="1" applyAlignment="1">
      <alignment horizontal="left" vertical="center" wrapText="1"/>
      <protection/>
    </xf>
    <xf numFmtId="3" fontId="26" fillId="0" borderId="13" xfId="61" applyNumberFormat="1" applyFont="1" applyFill="1" applyBorder="1" applyAlignment="1">
      <alignment horizontal="right" vertical="center"/>
      <protection/>
    </xf>
    <xf numFmtId="3" fontId="26" fillId="0" borderId="14" xfId="61" applyNumberFormat="1" applyFont="1" applyFill="1" applyBorder="1" applyAlignment="1">
      <alignment horizontal="right" vertical="center"/>
      <protection/>
    </xf>
    <xf numFmtId="3" fontId="26" fillId="0" borderId="12" xfId="61" applyNumberFormat="1" applyFont="1" applyFill="1" applyBorder="1" applyAlignment="1">
      <alignment vertical="center" wrapText="1"/>
      <protection/>
    </xf>
    <xf numFmtId="3" fontId="26" fillId="0" borderId="43" xfId="61" applyNumberFormat="1" applyFont="1" applyFill="1" applyBorder="1" applyAlignment="1">
      <alignment vertical="center" wrapText="1"/>
      <protection/>
    </xf>
    <xf numFmtId="3" fontId="26" fillId="0" borderId="13" xfId="61" applyNumberFormat="1" applyFont="1" applyFill="1" applyBorder="1" applyAlignment="1">
      <alignment vertical="center" wrapText="1"/>
      <protection/>
    </xf>
    <xf numFmtId="3" fontId="26" fillId="0" borderId="14" xfId="61" applyNumberFormat="1" applyFont="1" applyFill="1" applyBorder="1" applyAlignment="1">
      <alignment vertical="center" wrapText="1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6" fillId="0" borderId="13" xfId="61" applyNumberFormat="1" applyFont="1" applyFill="1" applyBorder="1" applyAlignment="1">
      <alignment horizontal="right" vertical="center" wrapText="1"/>
      <protection/>
    </xf>
    <xf numFmtId="3" fontId="26" fillId="0" borderId="14" xfId="61" applyNumberFormat="1" applyFont="1" applyFill="1" applyBorder="1" applyAlignment="1">
      <alignment horizontal="right" vertical="center" wrapText="1"/>
      <protection/>
    </xf>
    <xf numFmtId="3" fontId="26" fillId="22" borderId="77" xfId="61" applyNumberFormat="1" applyFont="1" applyFill="1" applyBorder="1" applyAlignment="1">
      <alignment horizontal="center" vertical="center" wrapText="1"/>
      <protection/>
    </xf>
    <xf numFmtId="3" fontId="26" fillId="22" borderId="51" xfId="61" applyNumberFormat="1" applyFont="1" applyFill="1" applyBorder="1" applyAlignment="1">
      <alignment horizontal="center" vertical="center" wrapText="1"/>
      <protection/>
    </xf>
    <xf numFmtId="3" fontId="26" fillId="22" borderId="103" xfId="61" applyNumberFormat="1" applyFont="1" applyFill="1" applyBorder="1" applyAlignment="1">
      <alignment horizontal="center" vertical="center" wrapText="1"/>
      <protection/>
    </xf>
    <xf numFmtId="3" fontId="26" fillId="22" borderId="68" xfId="61" applyNumberFormat="1" applyFont="1" applyFill="1" applyBorder="1" applyAlignment="1">
      <alignment horizontal="center" vertical="center" wrapText="1"/>
      <protection/>
    </xf>
    <xf numFmtId="3" fontId="26" fillId="22" borderId="20" xfId="61" applyNumberFormat="1" applyFont="1" applyFill="1" applyBorder="1" applyAlignment="1">
      <alignment horizontal="center" vertical="center" wrapText="1"/>
      <protection/>
    </xf>
    <xf numFmtId="3" fontId="26" fillId="22" borderId="18" xfId="61" applyNumberFormat="1" applyFont="1" applyFill="1" applyBorder="1" applyAlignment="1">
      <alignment horizontal="center" vertical="center" wrapText="1"/>
      <protection/>
    </xf>
    <xf numFmtId="0" fontId="26" fillId="22" borderId="11" xfId="61" applyFont="1" applyFill="1" applyBorder="1" applyAlignment="1">
      <alignment horizontal="center" vertical="center" wrapText="1"/>
      <protection/>
    </xf>
    <xf numFmtId="0" fontId="14" fillId="0" borderId="12" xfId="61" applyBorder="1" applyAlignment="1">
      <alignment horizontal="center" vertical="center" wrapText="1"/>
      <protection/>
    </xf>
    <xf numFmtId="0" fontId="14" fillId="0" borderId="15" xfId="61" applyBorder="1" applyAlignment="1">
      <alignment horizontal="center" vertical="center" wrapText="1"/>
      <protection/>
    </xf>
    <xf numFmtId="0" fontId="14" fillId="0" borderId="16" xfId="61" applyBorder="1" applyAlignment="1">
      <alignment horizontal="center" vertical="center" wrapText="1"/>
      <protection/>
    </xf>
    <xf numFmtId="0" fontId="14" fillId="0" borderId="13" xfId="61" applyBorder="1" applyAlignment="1">
      <alignment horizontal="center" vertical="center" wrapText="1"/>
      <protection/>
    </xf>
    <xf numFmtId="0" fontId="14" fillId="0" borderId="17" xfId="61" applyBorder="1" applyAlignment="1">
      <alignment horizontal="center" vertical="center" wrapText="1"/>
      <protection/>
    </xf>
    <xf numFmtId="0" fontId="14" fillId="0" borderId="21" xfId="61" applyBorder="1" applyAlignment="1">
      <alignment horizontal="center" vertical="center" wrapText="1"/>
      <protection/>
    </xf>
    <xf numFmtId="0" fontId="14" fillId="0" borderId="22" xfId="61" applyBorder="1" applyAlignment="1">
      <alignment horizontal="center" vertical="center" wrapText="1"/>
      <protection/>
    </xf>
    <xf numFmtId="0" fontId="14" fillId="0" borderId="23" xfId="61" applyBorder="1" applyAlignment="1">
      <alignment horizontal="center" vertical="center" wrapText="1"/>
      <protection/>
    </xf>
    <xf numFmtId="3" fontId="26" fillId="22" borderId="74" xfId="61" applyNumberFormat="1" applyFont="1" applyFill="1" applyBorder="1" applyAlignment="1">
      <alignment horizontal="center" vertical="center"/>
      <protection/>
    </xf>
    <xf numFmtId="3" fontId="26" fillId="22" borderId="98" xfId="61" applyNumberFormat="1" applyFont="1" applyFill="1" applyBorder="1" applyAlignment="1">
      <alignment horizontal="center" vertical="center"/>
      <protection/>
    </xf>
    <xf numFmtId="3" fontId="26" fillId="22" borderId="89" xfId="61" applyNumberFormat="1" applyFont="1" applyFill="1" applyBorder="1" applyAlignment="1" applyProtection="1">
      <alignment horizontal="center" vertical="center" wrapText="1"/>
      <protection hidden="1"/>
    </xf>
    <xf numFmtId="3" fontId="26" fillId="22" borderId="10" xfId="61" applyNumberFormat="1" applyFont="1" applyFill="1" applyBorder="1" applyAlignment="1" applyProtection="1">
      <alignment horizontal="center" vertical="center" wrapText="1"/>
      <protection hidden="1"/>
    </xf>
    <xf numFmtId="3" fontId="27" fillId="0" borderId="13" xfId="61" applyNumberFormat="1" applyFont="1" applyFill="1" applyBorder="1" applyAlignment="1">
      <alignment horizontal="right" vertical="center"/>
      <protection/>
    </xf>
    <xf numFmtId="3" fontId="27" fillId="0" borderId="14" xfId="61" applyNumberFormat="1" applyFont="1" applyFill="1" applyBorder="1" applyAlignment="1">
      <alignment horizontal="right" vertical="center"/>
      <protection/>
    </xf>
    <xf numFmtId="0" fontId="26" fillId="0" borderId="13" xfId="61" applyFont="1" applyFill="1" applyBorder="1" applyAlignment="1">
      <alignment horizontal="right" vertical="center" wrapText="1"/>
      <protection/>
    </xf>
    <xf numFmtId="0" fontId="26" fillId="0" borderId="14" xfId="61" applyFont="1" applyFill="1" applyBorder="1" applyAlignment="1">
      <alignment horizontal="right" vertical="center" wrapText="1"/>
      <protection/>
    </xf>
    <xf numFmtId="0" fontId="26" fillId="0" borderId="13" xfId="61" applyFont="1" applyFill="1" applyBorder="1" applyAlignment="1">
      <alignment horizontal="right" vertical="center"/>
      <protection/>
    </xf>
    <xf numFmtId="0" fontId="26" fillId="0" borderId="14" xfId="61" applyFont="1" applyFill="1" applyBorder="1" applyAlignment="1">
      <alignment horizontal="right" vertical="center"/>
      <protection/>
    </xf>
    <xf numFmtId="0" fontId="27" fillId="0" borderId="13" xfId="61" applyFont="1" applyFill="1" applyBorder="1" applyAlignment="1">
      <alignment horizontal="right" vertical="center"/>
      <protection/>
    </xf>
    <xf numFmtId="0" fontId="27" fillId="0" borderId="14" xfId="61" applyFont="1" applyFill="1" applyBorder="1" applyAlignment="1">
      <alignment horizontal="right" vertical="center"/>
      <protection/>
    </xf>
    <xf numFmtId="0" fontId="26" fillId="1" borderId="58" xfId="61" applyFont="1" applyFill="1" applyBorder="1" applyAlignment="1">
      <alignment horizontal="left" vertical="center"/>
      <protection/>
    </xf>
    <xf numFmtId="0" fontId="26" fillId="1" borderId="60" xfId="61" applyFont="1" applyFill="1" applyBorder="1" applyAlignment="1">
      <alignment horizontal="left" vertical="center"/>
      <protection/>
    </xf>
    <xf numFmtId="0" fontId="26" fillId="22" borderId="28" xfId="61" applyFont="1" applyFill="1" applyBorder="1" applyAlignment="1">
      <alignment horizontal="left" vertical="center"/>
      <protection/>
    </xf>
    <xf numFmtId="0" fontId="26" fillId="22" borderId="58" xfId="61" applyFont="1" applyFill="1" applyBorder="1" applyAlignment="1">
      <alignment horizontal="left" vertical="center"/>
      <protection/>
    </xf>
    <xf numFmtId="3" fontId="26" fillId="22" borderId="22" xfId="61" applyNumberFormat="1" applyFont="1" applyFill="1" applyBorder="1" applyAlignment="1">
      <alignment horizontal="right" vertical="center"/>
      <protection/>
    </xf>
    <xf numFmtId="3" fontId="26" fillId="22" borderId="41" xfId="61" applyNumberFormat="1" applyFont="1" applyFill="1" applyBorder="1" applyAlignment="1">
      <alignment horizontal="right" vertical="center"/>
      <protection/>
    </xf>
    <xf numFmtId="0" fontId="26" fillId="22" borderId="13" xfId="61" applyFont="1" applyFill="1" applyBorder="1" applyAlignment="1">
      <alignment horizontal="right" vertical="center"/>
      <protection/>
    </xf>
    <xf numFmtId="0" fontId="26" fillId="22" borderId="14" xfId="6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55" xfId="61" applyFont="1" applyFill="1" applyBorder="1" applyAlignment="1">
      <alignment horizontal="left" vertical="center"/>
      <protection/>
    </xf>
    <xf numFmtId="0" fontId="27" fillId="0" borderId="12" xfId="61" applyFont="1" applyFill="1" applyBorder="1" applyAlignment="1">
      <alignment horizontal="left" vertical="center"/>
      <protection/>
    </xf>
    <xf numFmtId="0" fontId="27" fillId="0" borderId="43" xfId="61" applyFont="1" applyFill="1" applyBorder="1" applyAlignment="1">
      <alignment horizontal="left" vertical="center"/>
      <protection/>
    </xf>
    <xf numFmtId="0" fontId="26" fillId="22" borderId="74" xfId="61" applyFont="1" applyFill="1" applyBorder="1" applyAlignment="1">
      <alignment horizontal="center" vertical="center"/>
      <protection/>
    </xf>
    <xf numFmtId="0" fontId="26" fillId="22" borderId="105" xfId="61" applyFont="1" applyFill="1" applyBorder="1" applyAlignment="1">
      <alignment horizontal="center" vertical="center"/>
      <protection/>
    </xf>
    <xf numFmtId="0" fontId="26" fillId="22" borderId="86" xfId="61" applyFont="1" applyFill="1" applyBorder="1" applyAlignment="1">
      <alignment horizontal="center" vertical="center"/>
      <protection/>
    </xf>
    <xf numFmtId="0" fontId="26" fillId="22" borderId="102" xfId="61" applyFont="1" applyFill="1" applyBorder="1" applyAlignment="1">
      <alignment horizontal="center" vertical="center"/>
      <protection/>
    </xf>
    <xf numFmtId="3" fontId="26" fillId="1" borderId="13" xfId="61" applyNumberFormat="1" applyFont="1" applyFill="1" applyBorder="1" applyAlignment="1">
      <alignment horizontal="right" vertical="center" wrapText="1"/>
      <protection/>
    </xf>
    <xf numFmtId="3" fontId="26" fillId="1" borderId="14" xfId="61" applyNumberFormat="1" applyFont="1" applyFill="1" applyBorder="1" applyAlignment="1">
      <alignment horizontal="right" vertical="center" wrapText="1"/>
      <protection/>
    </xf>
    <xf numFmtId="0" fontId="26" fillId="1" borderId="13" xfId="61" applyFont="1" applyFill="1" applyBorder="1" applyAlignment="1">
      <alignment horizontal="right" vertical="center"/>
      <protection/>
    </xf>
    <xf numFmtId="0" fontId="26" fillId="1" borderId="14" xfId="61" applyFont="1" applyFill="1" applyBorder="1" applyAlignment="1">
      <alignment horizontal="right" vertical="center"/>
      <protection/>
    </xf>
    <xf numFmtId="0" fontId="4" fillId="0" borderId="3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7" xfId="0" applyFont="1" applyBorder="1" applyAlignment="1">
      <alignment horizontal="right"/>
    </xf>
    <xf numFmtId="0" fontId="0" fillId="0" borderId="78" xfId="0" applyFont="1" applyBorder="1" applyAlignment="1">
      <alignment horizontal="right"/>
    </xf>
    <xf numFmtId="0" fontId="0" fillId="0" borderId="79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91" xfId="0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70" xfId="0" applyFont="1" applyBorder="1" applyAlignment="1">
      <alignment horizontal="right"/>
    </xf>
    <xf numFmtId="0" fontId="4" fillId="0" borderId="91" xfId="0" applyFont="1" applyBorder="1" applyAlignment="1">
      <alignment horizontal="right"/>
    </xf>
    <xf numFmtId="0" fontId="4" fillId="0" borderId="92" xfId="0" applyFont="1" applyBorder="1" applyAlignment="1">
      <alignment horizontal="right"/>
    </xf>
    <xf numFmtId="0" fontId="4" fillId="0" borderId="7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0" fillId="0" borderId="112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6" fillId="0" borderId="82" xfId="0" applyFont="1" applyBorder="1" applyAlignment="1">
      <alignment horizontal="center" vertical="top" wrapText="1"/>
    </xf>
    <xf numFmtId="0" fontId="26" fillId="0" borderId="83" xfId="0" applyFont="1" applyBorder="1" applyAlignment="1">
      <alignment horizontal="center" vertical="top" wrapText="1"/>
    </xf>
    <xf numFmtId="0" fontId="26" fillId="0" borderId="76" xfId="0" applyFont="1" applyBorder="1" applyAlignment="1">
      <alignment horizontal="center" vertical="top" wrapText="1"/>
    </xf>
    <xf numFmtId="0" fontId="0" fillId="0" borderId="125" xfId="0" applyBorder="1" applyAlignment="1">
      <alignment horizontal="center"/>
    </xf>
    <xf numFmtId="165" fontId="34" fillId="0" borderId="0" xfId="56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6" applyFont="1" applyFill="1" applyBorder="1" applyAlignment="1">
      <alignment horizontal="left" vertical="top" wrapText="1"/>
      <protection/>
    </xf>
    <xf numFmtId="0" fontId="35" fillId="0" borderId="74" xfId="56" applyFont="1" applyFill="1" applyBorder="1" applyAlignment="1" applyProtection="1">
      <alignment horizontal="center" vertical="center" wrapText="1"/>
      <protection/>
    </xf>
    <xf numFmtId="0" fontId="35" fillId="0" borderId="98" xfId="56" applyFont="1" applyFill="1" applyBorder="1" applyAlignment="1" applyProtection="1">
      <alignment horizontal="center" vertical="center" wrapText="1"/>
      <protection/>
    </xf>
    <xf numFmtId="0" fontId="35" fillId="0" borderId="57" xfId="56" applyFont="1" applyFill="1" applyBorder="1" applyAlignment="1" applyProtection="1">
      <alignment horizontal="center" vertical="center" wrapText="1"/>
      <protection/>
    </xf>
    <xf numFmtId="0" fontId="35" fillId="0" borderId="60" xfId="56" applyFont="1" applyFill="1" applyBorder="1" applyAlignment="1" applyProtection="1">
      <alignment horizontal="center" vertical="center" wrapText="1"/>
      <protection/>
    </xf>
    <xf numFmtId="0" fontId="38" fillId="0" borderId="57" xfId="56" applyFont="1" applyFill="1" applyBorder="1" applyAlignment="1" applyProtection="1">
      <alignment horizontal="center" vertical="center" wrapText="1"/>
      <protection/>
    </xf>
    <xf numFmtId="0" fontId="38" fillId="0" borderId="78" xfId="56" applyFont="1" applyFill="1" applyBorder="1" applyAlignment="1" applyProtection="1">
      <alignment horizontal="center" vertical="center" wrapText="1"/>
      <protection/>
    </xf>
    <xf numFmtId="0" fontId="35" fillId="0" borderId="78" xfId="56" applyFont="1" applyFill="1" applyBorder="1" applyAlignment="1" applyProtection="1">
      <alignment horizontal="center" vertical="center" wrapText="1"/>
      <protection/>
    </xf>
    <xf numFmtId="0" fontId="35" fillId="0" borderId="74" xfId="56" applyFont="1" applyFill="1" applyBorder="1" applyAlignment="1" applyProtection="1">
      <alignment horizontal="center" vertical="center"/>
      <protection locked="0"/>
    </xf>
    <xf numFmtId="0" fontId="35" fillId="0" borderId="105" xfId="56" applyFont="1" applyFill="1" applyBorder="1" applyAlignment="1" applyProtection="1">
      <alignment horizontal="center" vertical="center"/>
      <protection locked="0"/>
    </xf>
    <xf numFmtId="0" fontId="35" fillId="0" borderId="73" xfId="56" applyFont="1" applyFill="1" applyBorder="1" applyAlignment="1" applyProtection="1">
      <alignment horizontal="center" vertical="center"/>
      <protection locked="0"/>
    </xf>
    <xf numFmtId="0" fontId="35" fillId="0" borderId="32" xfId="56" applyFont="1" applyFill="1" applyBorder="1" applyAlignment="1" applyProtection="1">
      <alignment horizontal="center" vertical="center"/>
      <protection locked="0"/>
    </xf>
    <xf numFmtId="165" fontId="34" fillId="0" borderId="0" xfId="57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7" applyFont="1" applyFill="1" applyBorder="1" applyAlignment="1">
      <alignment horizontal="left" vertical="top" wrapText="1"/>
      <protection/>
    </xf>
    <xf numFmtId="0" fontId="35" fillId="0" borderId="74" xfId="57" applyFont="1" applyFill="1" applyBorder="1" applyAlignment="1" applyProtection="1">
      <alignment horizontal="center" vertical="center" wrapText="1"/>
      <protection/>
    </xf>
    <xf numFmtId="0" fontId="35" fillId="0" borderId="98" xfId="57" applyFont="1" applyFill="1" applyBorder="1" applyAlignment="1" applyProtection="1">
      <alignment horizontal="center" vertical="center" wrapText="1"/>
      <protection/>
    </xf>
    <xf numFmtId="0" fontId="35" fillId="0" borderId="57" xfId="57" applyFont="1" applyFill="1" applyBorder="1" applyAlignment="1" applyProtection="1">
      <alignment horizontal="center" vertical="center" wrapText="1"/>
      <protection/>
    </xf>
    <xf numFmtId="0" fontId="35" fillId="0" borderId="60" xfId="57" applyFont="1" applyFill="1" applyBorder="1" applyAlignment="1" applyProtection="1">
      <alignment horizontal="center" vertical="center" wrapText="1"/>
      <protection/>
    </xf>
    <xf numFmtId="0" fontId="38" fillId="0" borderId="57" xfId="57" applyFont="1" applyFill="1" applyBorder="1" applyAlignment="1" applyProtection="1">
      <alignment horizontal="center" vertical="center" wrapText="1"/>
      <protection/>
    </xf>
    <xf numFmtId="0" fontId="38" fillId="0" borderId="78" xfId="57" applyFont="1" applyFill="1" applyBorder="1" applyAlignment="1" applyProtection="1">
      <alignment horizontal="center" vertical="center" wrapText="1"/>
      <protection/>
    </xf>
    <xf numFmtId="0" fontId="35" fillId="0" borderId="78" xfId="57" applyFont="1" applyFill="1" applyBorder="1" applyAlignment="1" applyProtection="1">
      <alignment horizontal="center" vertical="center" wrapText="1"/>
      <protection/>
    </xf>
    <xf numFmtId="0" fontId="35" fillId="0" borderId="91" xfId="57" applyFont="1" applyFill="1" applyBorder="1" applyAlignment="1" applyProtection="1">
      <alignment horizontal="center" vertical="center" wrapText="1"/>
      <protection/>
    </xf>
    <xf numFmtId="0" fontId="35" fillId="0" borderId="74" xfId="57" applyFont="1" applyFill="1" applyBorder="1" applyAlignment="1" applyProtection="1">
      <alignment horizontal="center" vertical="center"/>
      <protection locked="0"/>
    </xf>
    <xf numFmtId="0" fontId="35" fillId="0" borderId="105" xfId="57" applyFont="1" applyFill="1" applyBorder="1" applyAlignment="1" applyProtection="1">
      <alignment horizontal="center" vertical="center"/>
      <protection locked="0"/>
    </xf>
    <xf numFmtId="0" fontId="35" fillId="0" borderId="73" xfId="57" applyFont="1" applyFill="1" applyBorder="1" applyAlignment="1" applyProtection="1">
      <alignment horizontal="center" vertical="center"/>
      <protection locked="0"/>
    </xf>
    <xf numFmtId="0" fontId="35" fillId="0" borderId="32" xfId="57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6" fillId="0" borderId="0" xfId="58" applyFont="1" applyFill="1" applyAlignment="1">
      <alignment horizontal="center" vertical="center" wrapText="1"/>
      <protection/>
    </xf>
    <xf numFmtId="0" fontId="27" fillId="0" borderId="0" xfId="0" applyFont="1" applyAlignment="1">
      <alignment horizontal="center" wrapText="1"/>
    </xf>
    <xf numFmtId="0" fontId="26" fillId="0" borderId="0" xfId="60" applyFont="1" applyFill="1" applyAlignment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0. melléklet 2015 Zcsány Óvoda ki-be" xfId="56"/>
    <cellStyle name="Normál_13. melléklet  Közös Hivatal" xfId="57"/>
    <cellStyle name="Normál_2a melléklet bevétel szakfeladatonként" xfId="58"/>
    <cellStyle name="Normál_4. melléklet  2015 költségvetés-össz" xfId="59"/>
    <cellStyle name="Normál_4.1 melléklet Óvoda-költségvetés" xfId="60"/>
    <cellStyle name="Normál_4.2 melléklet  Közös önk.-költégvetés" xfId="61"/>
    <cellStyle name="Normál_KVRENMUNKA" xfId="62"/>
    <cellStyle name="Normál_Munka1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workbookViewId="0" topLeftCell="A1">
      <selection activeCell="B1" sqref="B1:M1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  <col min="16" max="16" width="19.8515625" style="0" customWidth="1"/>
    <col min="17" max="17" width="16.140625" style="0" customWidth="1"/>
    <col min="18" max="18" width="20.421875" style="0" customWidth="1"/>
  </cols>
  <sheetData>
    <row r="1" spans="2:13" ht="42" customHeight="1">
      <c r="B1" s="914" t="s">
        <v>309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</row>
    <row r="3" spans="2:18" ht="12.75">
      <c r="B3" s="554" t="s">
        <v>2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 t="s">
        <v>3</v>
      </c>
      <c r="O3" s="554"/>
      <c r="R3" s="3" t="s">
        <v>3</v>
      </c>
    </row>
    <row r="4" spans="2:18" ht="13.5" thickBot="1">
      <c r="B4" s="554" t="s">
        <v>4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 t="s">
        <v>5</v>
      </c>
      <c r="O4" s="554"/>
      <c r="R4" s="4" t="s">
        <v>6</v>
      </c>
    </row>
    <row r="5" spans="2:18" ht="12.75">
      <c r="B5" s="561" t="s">
        <v>7</v>
      </c>
      <c r="C5" s="559"/>
      <c r="D5" s="559"/>
      <c r="E5" s="559"/>
      <c r="F5" s="559"/>
      <c r="G5" s="559" t="s">
        <v>8</v>
      </c>
      <c r="H5" s="559"/>
      <c r="I5" s="559"/>
      <c r="J5" s="559" t="s">
        <v>9</v>
      </c>
      <c r="K5" s="559"/>
      <c r="L5" s="559"/>
      <c r="M5" s="555" t="s">
        <v>10</v>
      </c>
      <c r="N5" s="555"/>
      <c r="O5" s="556"/>
      <c r="P5" s="519" t="s">
        <v>11</v>
      </c>
      <c r="Q5" s="555" t="s">
        <v>12</v>
      </c>
      <c r="R5" s="556" t="s">
        <v>10</v>
      </c>
    </row>
    <row r="6" spans="2:18" ht="13.5" thickBot="1">
      <c r="B6" s="562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57"/>
      <c r="N6" s="557"/>
      <c r="O6" s="558"/>
      <c r="P6" s="520"/>
      <c r="Q6" s="557"/>
      <c r="R6" s="558"/>
    </row>
    <row r="7" spans="2:18" ht="13.5" customHeight="1">
      <c r="B7" s="563" t="s">
        <v>13</v>
      </c>
      <c r="C7" s="563"/>
      <c r="D7" s="563"/>
      <c r="E7" s="563"/>
      <c r="F7" s="563"/>
      <c r="G7" s="566">
        <v>33359</v>
      </c>
      <c r="H7" s="566"/>
      <c r="I7" s="566"/>
      <c r="J7" s="566">
        <v>33359</v>
      </c>
      <c r="K7" s="566"/>
      <c r="L7" s="566"/>
      <c r="M7" s="566">
        <f>SUM(M8,M9)</f>
        <v>0</v>
      </c>
      <c r="N7" s="566"/>
      <c r="O7" s="548"/>
      <c r="P7" s="5">
        <v>33359</v>
      </c>
      <c r="Q7" s="6">
        <v>33359</v>
      </c>
      <c r="R7" s="9">
        <v>0</v>
      </c>
    </row>
    <row r="8" spans="2:18" ht="13.5" customHeight="1">
      <c r="B8" s="564" t="s">
        <v>14</v>
      </c>
      <c r="C8" s="564"/>
      <c r="D8" s="564"/>
      <c r="E8" s="564"/>
      <c r="F8" s="564"/>
      <c r="G8" s="566">
        <v>8209</v>
      </c>
      <c r="H8" s="566"/>
      <c r="I8" s="566"/>
      <c r="J8" s="566">
        <v>8209</v>
      </c>
      <c r="K8" s="566"/>
      <c r="L8" s="566"/>
      <c r="M8" s="566">
        <v>0</v>
      </c>
      <c r="N8" s="566"/>
      <c r="O8" s="548"/>
      <c r="P8" s="10">
        <v>8209</v>
      </c>
      <c r="Q8" s="7">
        <v>8209</v>
      </c>
      <c r="R8" s="11">
        <v>0</v>
      </c>
    </row>
    <row r="9" spans="2:18" ht="13.5" customHeight="1">
      <c r="B9" s="564" t="s">
        <v>15</v>
      </c>
      <c r="C9" s="564"/>
      <c r="D9" s="564"/>
      <c r="E9" s="564"/>
      <c r="F9" s="564"/>
      <c r="G9" s="566">
        <v>25150</v>
      </c>
      <c r="H9" s="566"/>
      <c r="I9" s="566"/>
      <c r="J9" s="566">
        <v>25150</v>
      </c>
      <c r="K9" s="566"/>
      <c r="L9" s="566"/>
      <c r="M9" s="566">
        <f>SUM(M10:M13)</f>
        <v>0</v>
      </c>
      <c r="N9" s="566"/>
      <c r="O9" s="548"/>
      <c r="P9" s="10">
        <v>25150</v>
      </c>
      <c r="Q9" s="7">
        <v>25150</v>
      </c>
      <c r="R9" s="11">
        <v>0</v>
      </c>
    </row>
    <row r="10" spans="2:18" ht="12.75">
      <c r="B10" s="565" t="s">
        <v>16</v>
      </c>
      <c r="C10" s="565"/>
      <c r="D10" s="565"/>
      <c r="E10" s="565"/>
      <c r="F10" s="565"/>
      <c r="G10" s="566">
        <v>22000</v>
      </c>
      <c r="H10" s="566"/>
      <c r="I10" s="566"/>
      <c r="J10" s="566">
        <v>22000</v>
      </c>
      <c r="K10" s="566"/>
      <c r="L10" s="566"/>
      <c r="M10" s="566">
        <v>0</v>
      </c>
      <c r="N10" s="566"/>
      <c r="O10" s="548"/>
      <c r="P10" s="10">
        <v>22000</v>
      </c>
      <c r="Q10" s="7">
        <v>22000</v>
      </c>
      <c r="R10" s="11">
        <v>0</v>
      </c>
    </row>
    <row r="11" spans="2:18" ht="12.75">
      <c r="B11" s="565" t="s">
        <v>17</v>
      </c>
      <c r="C11" s="565"/>
      <c r="D11" s="565"/>
      <c r="E11" s="565"/>
      <c r="F11" s="565"/>
      <c r="G11" s="566">
        <v>3000</v>
      </c>
      <c r="H11" s="566"/>
      <c r="I11" s="566"/>
      <c r="J11" s="566">
        <v>3000</v>
      </c>
      <c r="K11" s="566"/>
      <c r="L11" s="566"/>
      <c r="M11" s="566">
        <v>0</v>
      </c>
      <c r="N11" s="566"/>
      <c r="O11" s="548"/>
      <c r="P11" s="10">
        <v>3000</v>
      </c>
      <c r="Q11" s="7">
        <v>3000</v>
      </c>
      <c r="R11" s="11">
        <v>0</v>
      </c>
    </row>
    <row r="12" spans="2:18" ht="12.75">
      <c r="B12" s="565" t="s">
        <v>18</v>
      </c>
      <c r="C12" s="565"/>
      <c r="D12" s="565"/>
      <c r="E12" s="565"/>
      <c r="F12" s="565"/>
      <c r="G12" s="566">
        <v>150</v>
      </c>
      <c r="H12" s="566"/>
      <c r="I12" s="566"/>
      <c r="J12" s="566">
        <v>150</v>
      </c>
      <c r="K12" s="566"/>
      <c r="L12" s="566"/>
      <c r="M12" s="566">
        <v>0</v>
      </c>
      <c r="N12" s="566"/>
      <c r="O12" s="548"/>
      <c r="P12" s="10">
        <v>150</v>
      </c>
      <c r="Q12" s="7">
        <v>150</v>
      </c>
      <c r="R12" s="11">
        <v>0</v>
      </c>
    </row>
    <row r="13" spans="2:18" ht="12.75">
      <c r="B13" s="565" t="s">
        <v>19</v>
      </c>
      <c r="C13" s="565"/>
      <c r="D13" s="565"/>
      <c r="E13" s="565"/>
      <c r="F13" s="565"/>
      <c r="G13" s="566"/>
      <c r="H13" s="566"/>
      <c r="I13" s="566"/>
      <c r="J13" s="566"/>
      <c r="K13" s="566"/>
      <c r="L13" s="566"/>
      <c r="M13" s="566">
        <v>0</v>
      </c>
      <c r="N13" s="566"/>
      <c r="O13" s="548"/>
      <c r="P13" s="10"/>
      <c r="Q13" s="7"/>
      <c r="R13" s="11">
        <v>0</v>
      </c>
    </row>
    <row r="14" spans="2:18" ht="12.75">
      <c r="B14" s="568" t="s">
        <v>20</v>
      </c>
      <c r="C14" s="568"/>
      <c r="D14" s="568"/>
      <c r="E14" s="568"/>
      <c r="F14" s="568"/>
      <c r="G14" s="550">
        <v>59328</v>
      </c>
      <c r="H14" s="566"/>
      <c r="I14" s="566"/>
      <c r="J14" s="550">
        <v>59328</v>
      </c>
      <c r="K14" s="566"/>
      <c r="L14" s="566"/>
      <c r="M14" s="550">
        <v>0</v>
      </c>
      <c r="N14" s="566"/>
      <c r="O14" s="548"/>
      <c r="P14" s="562">
        <v>98662</v>
      </c>
      <c r="Q14" s="560">
        <v>98662</v>
      </c>
      <c r="R14" s="522">
        <v>0</v>
      </c>
    </row>
    <row r="15" spans="2:18" ht="15.75" customHeight="1">
      <c r="B15" s="569" t="s">
        <v>21</v>
      </c>
      <c r="C15" s="570"/>
      <c r="D15" s="570"/>
      <c r="E15" s="570"/>
      <c r="F15" s="571"/>
      <c r="G15" s="550"/>
      <c r="H15" s="566"/>
      <c r="I15" s="566"/>
      <c r="J15" s="550"/>
      <c r="K15" s="566"/>
      <c r="L15" s="566"/>
      <c r="M15" s="550"/>
      <c r="N15" s="566"/>
      <c r="O15" s="548"/>
      <c r="P15" s="521"/>
      <c r="Q15" s="567"/>
      <c r="R15" s="523"/>
    </row>
    <row r="16" spans="2:18" ht="12.75">
      <c r="B16" s="567" t="s">
        <v>22</v>
      </c>
      <c r="C16" s="567"/>
      <c r="D16" s="567"/>
      <c r="E16" s="567"/>
      <c r="F16" s="567"/>
      <c r="G16" s="566"/>
      <c r="H16" s="566"/>
      <c r="I16" s="566"/>
      <c r="J16" s="566"/>
      <c r="K16" s="566"/>
      <c r="L16" s="566"/>
      <c r="M16" s="566">
        <v>0</v>
      </c>
      <c r="N16" s="566"/>
      <c r="O16" s="548"/>
      <c r="P16" s="10"/>
      <c r="Q16" s="7"/>
      <c r="R16" s="11">
        <v>0</v>
      </c>
    </row>
    <row r="17" spans="2:18" ht="12.75">
      <c r="B17" s="548" t="s">
        <v>23</v>
      </c>
      <c r="C17" s="549"/>
      <c r="D17" s="549"/>
      <c r="E17" s="549"/>
      <c r="F17" s="550"/>
      <c r="G17" s="566">
        <v>3924</v>
      </c>
      <c r="H17" s="566"/>
      <c r="I17" s="566"/>
      <c r="J17" s="566">
        <v>3924</v>
      </c>
      <c r="K17" s="566"/>
      <c r="L17" s="566"/>
      <c r="M17" s="566">
        <v>0</v>
      </c>
      <c r="N17" s="566"/>
      <c r="O17" s="548"/>
      <c r="P17" s="10">
        <v>392</v>
      </c>
      <c r="Q17" s="7">
        <v>3924</v>
      </c>
      <c r="R17" s="11">
        <v>0</v>
      </c>
    </row>
    <row r="18" spans="2:18" ht="12.75">
      <c r="B18" s="548" t="s">
        <v>24</v>
      </c>
      <c r="C18" s="549"/>
      <c r="D18" s="549"/>
      <c r="E18" s="549"/>
      <c r="F18" s="550"/>
      <c r="G18" s="566">
        <v>4896</v>
      </c>
      <c r="H18" s="566"/>
      <c r="I18" s="566"/>
      <c r="J18" s="566">
        <v>4896</v>
      </c>
      <c r="K18" s="566"/>
      <c r="L18" s="566"/>
      <c r="M18" s="566">
        <v>0</v>
      </c>
      <c r="N18" s="566"/>
      <c r="O18" s="548"/>
      <c r="P18" s="10">
        <v>4896</v>
      </c>
      <c r="Q18" s="7">
        <v>4896</v>
      </c>
      <c r="R18" s="11">
        <v>0</v>
      </c>
    </row>
    <row r="19" spans="2:18" ht="12.75">
      <c r="B19" s="566" t="s">
        <v>25</v>
      </c>
      <c r="C19" s="566"/>
      <c r="D19" s="566"/>
      <c r="E19" s="566"/>
      <c r="F19" s="566"/>
      <c r="G19" s="566">
        <v>756</v>
      </c>
      <c r="H19" s="566"/>
      <c r="I19" s="566"/>
      <c r="J19" s="566">
        <v>756</v>
      </c>
      <c r="K19" s="566"/>
      <c r="L19" s="566"/>
      <c r="M19" s="566">
        <v>0</v>
      </c>
      <c r="N19" s="566"/>
      <c r="O19" s="548"/>
      <c r="P19" s="10">
        <v>756</v>
      </c>
      <c r="Q19" s="7">
        <v>756</v>
      </c>
      <c r="R19" s="11">
        <v>0</v>
      </c>
    </row>
    <row r="20" spans="2:18" ht="12.75">
      <c r="B20" s="566" t="s">
        <v>26</v>
      </c>
      <c r="C20" s="566"/>
      <c r="D20" s="566"/>
      <c r="E20" s="566"/>
      <c r="F20" s="566"/>
      <c r="G20" s="566">
        <v>2962</v>
      </c>
      <c r="H20" s="566"/>
      <c r="I20" s="566"/>
      <c r="J20" s="566">
        <v>2962</v>
      </c>
      <c r="K20" s="566"/>
      <c r="L20" s="566"/>
      <c r="M20" s="566">
        <v>0</v>
      </c>
      <c r="N20" s="566"/>
      <c r="O20" s="548"/>
      <c r="P20" s="10">
        <v>2962</v>
      </c>
      <c r="Q20" s="7">
        <v>2962</v>
      </c>
      <c r="R20" s="11">
        <v>0</v>
      </c>
    </row>
    <row r="21" spans="2:18" ht="12.75">
      <c r="B21" s="566" t="s">
        <v>27</v>
      </c>
      <c r="C21" s="566"/>
      <c r="D21" s="566"/>
      <c r="E21" s="566"/>
      <c r="F21" s="566"/>
      <c r="G21" s="566">
        <v>-368</v>
      </c>
      <c r="H21" s="566"/>
      <c r="I21" s="566"/>
      <c r="J21" s="566">
        <v>-368</v>
      </c>
      <c r="K21" s="566"/>
      <c r="L21" s="566"/>
      <c r="M21" s="566">
        <v>0</v>
      </c>
      <c r="N21" s="566"/>
      <c r="O21" s="548"/>
      <c r="P21" s="10">
        <v>-368</v>
      </c>
      <c r="Q21" s="7">
        <v>-368</v>
      </c>
      <c r="R21" s="11">
        <v>0</v>
      </c>
    </row>
    <row r="22" spans="2:18" ht="12.75">
      <c r="B22" s="566" t="s">
        <v>28</v>
      </c>
      <c r="C22" s="566"/>
      <c r="D22" s="566"/>
      <c r="E22" s="566"/>
      <c r="F22" s="566"/>
      <c r="G22" s="566">
        <v>5000</v>
      </c>
      <c r="H22" s="566"/>
      <c r="I22" s="566"/>
      <c r="J22" s="566">
        <v>5000</v>
      </c>
      <c r="K22" s="566"/>
      <c r="L22" s="566"/>
      <c r="M22" s="566">
        <v>0</v>
      </c>
      <c r="N22" s="566"/>
      <c r="O22" s="548"/>
      <c r="P22" s="10">
        <v>39672</v>
      </c>
      <c r="Q22" s="7">
        <v>39672</v>
      </c>
      <c r="R22" s="11">
        <v>0</v>
      </c>
    </row>
    <row r="23" spans="2:18" ht="12.75">
      <c r="B23" s="560" t="s">
        <v>29</v>
      </c>
      <c r="C23" s="560"/>
      <c r="D23" s="560"/>
      <c r="E23" s="560"/>
      <c r="F23" s="560"/>
      <c r="G23" s="566">
        <v>11487</v>
      </c>
      <c r="H23" s="566"/>
      <c r="I23" s="566"/>
      <c r="J23" s="566">
        <v>11487</v>
      </c>
      <c r="K23" s="566"/>
      <c r="L23" s="566"/>
      <c r="M23" s="566">
        <v>0</v>
      </c>
      <c r="N23" s="566"/>
      <c r="O23" s="548"/>
      <c r="P23" s="10">
        <v>11487</v>
      </c>
      <c r="Q23" s="7">
        <v>11487</v>
      </c>
      <c r="R23" s="11">
        <v>0</v>
      </c>
    </row>
    <row r="24" spans="2:18" ht="12.75">
      <c r="B24" s="572" t="s">
        <v>30</v>
      </c>
      <c r="C24" s="545"/>
      <c r="D24" s="545"/>
      <c r="E24" s="545"/>
      <c r="F24" s="546"/>
      <c r="G24" s="572">
        <v>3600</v>
      </c>
      <c r="H24" s="545"/>
      <c r="I24" s="546"/>
      <c r="J24" s="572">
        <v>3600</v>
      </c>
      <c r="K24" s="545"/>
      <c r="L24" s="546"/>
      <c r="M24" s="572">
        <v>0</v>
      </c>
      <c r="N24" s="545"/>
      <c r="O24" s="545"/>
      <c r="P24" s="562">
        <v>3600</v>
      </c>
      <c r="Q24" s="560">
        <v>3600</v>
      </c>
      <c r="R24" s="522">
        <v>0</v>
      </c>
    </row>
    <row r="25" spans="2:18" ht="12.75">
      <c r="B25" s="547" t="s">
        <v>31</v>
      </c>
      <c r="C25" s="541"/>
      <c r="D25" s="541"/>
      <c r="E25" s="541"/>
      <c r="F25" s="542"/>
      <c r="G25" s="547"/>
      <c r="H25" s="541"/>
      <c r="I25" s="542"/>
      <c r="J25" s="547"/>
      <c r="K25" s="541"/>
      <c r="L25" s="542"/>
      <c r="M25" s="547"/>
      <c r="N25" s="541"/>
      <c r="O25" s="541"/>
      <c r="P25" s="521"/>
      <c r="Q25" s="567"/>
      <c r="R25" s="523"/>
    </row>
    <row r="26" spans="2:18" ht="12.75">
      <c r="B26" s="543" t="s">
        <v>32</v>
      </c>
      <c r="C26" s="543"/>
      <c r="D26" s="543"/>
      <c r="E26" s="543"/>
      <c r="F26" s="543"/>
      <c r="G26" s="566">
        <v>1773</v>
      </c>
      <c r="H26" s="566"/>
      <c r="I26" s="566"/>
      <c r="J26" s="566">
        <v>1773</v>
      </c>
      <c r="K26" s="566"/>
      <c r="L26" s="566"/>
      <c r="M26" s="566">
        <v>0</v>
      </c>
      <c r="N26" s="566"/>
      <c r="O26" s="548"/>
      <c r="P26" s="10">
        <v>1773</v>
      </c>
      <c r="Q26" s="7">
        <v>1773</v>
      </c>
      <c r="R26" s="11">
        <v>0</v>
      </c>
    </row>
    <row r="27" spans="2:18" ht="12.75">
      <c r="B27" s="566" t="s">
        <v>33</v>
      </c>
      <c r="C27" s="566"/>
      <c r="D27" s="566"/>
      <c r="E27" s="566"/>
      <c r="F27" s="566"/>
      <c r="G27" s="548">
        <v>447</v>
      </c>
      <c r="H27" s="549"/>
      <c r="I27" s="550"/>
      <c r="J27" s="548">
        <v>447</v>
      </c>
      <c r="K27" s="549"/>
      <c r="L27" s="550"/>
      <c r="M27" s="548">
        <v>0</v>
      </c>
      <c r="N27" s="549"/>
      <c r="O27" s="549"/>
      <c r="P27" s="10">
        <v>447</v>
      </c>
      <c r="Q27" s="7">
        <v>447</v>
      </c>
      <c r="R27" s="11">
        <v>0</v>
      </c>
    </row>
    <row r="28" spans="2:18" ht="12.75">
      <c r="B28" s="572" t="s">
        <v>34</v>
      </c>
      <c r="C28" s="545"/>
      <c r="D28" s="545"/>
      <c r="E28" s="545"/>
      <c r="F28" s="546"/>
      <c r="G28" s="572">
        <v>10344</v>
      </c>
      <c r="H28" s="545"/>
      <c r="I28" s="546"/>
      <c r="J28" s="572">
        <v>10344</v>
      </c>
      <c r="K28" s="545"/>
      <c r="L28" s="546"/>
      <c r="M28" s="572">
        <v>0</v>
      </c>
      <c r="N28" s="545"/>
      <c r="O28" s="545"/>
      <c r="P28" s="562">
        <v>10344</v>
      </c>
      <c r="Q28" s="560">
        <v>10344</v>
      </c>
      <c r="R28" s="522">
        <v>0</v>
      </c>
    </row>
    <row r="29" spans="2:18" ht="12.75">
      <c r="B29" s="547" t="s">
        <v>31</v>
      </c>
      <c r="C29" s="541"/>
      <c r="D29" s="541"/>
      <c r="E29" s="541"/>
      <c r="F29" s="542"/>
      <c r="G29" s="547"/>
      <c r="H29" s="541"/>
      <c r="I29" s="542"/>
      <c r="J29" s="547"/>
      <c r="K29" s="541"/>
      <c r="L29" s="542"/>
      <c r="M29" s="547"/>
      <c r="N29" s="541"/>
      <c r="O29" s="541"/>
      <c r="P29" s="521"/>
      <c r="Q29" s="567"/>
      <c r="R29" s="523"/>
    </row>
    <row r="30" spans="2:18" ht="12.75">
      <c r="B30" s="543" t="s">
        <v>35</v>
      </c>
      <c r="C30" s="543"/>
      <c r="D30" s="543"/>
      <c r="E30" s="543"/>
      <c r="F30" s="543"/>
      <c r="G30" s="566">
        <v>6636</v>
      </c>
      <c r="H30" s="566"/>
      <c r="I30" s="566"/>
      <c r="J30" s="566">
        <v>6636</v>
      </c>
      <c r="K30" s="566"/>
      <c r="L30" s="566"/>
      <c r="M30" s="566">
        <v>0</v>
      </c>
      <c r="N30" s="566"/>
      <c r="O30" s="548"/>
      <c r="P30" s="10">
        <v>10099</v>
      </c>
      <c r="Q30" s="7">
        <v>10099</v>
      </c>
      <c r="R30" s="11">
        <v>0</v>
      </c>
    </row>
    <row r="31" spans="2:18" ht="12.75">
      <c r="B31" s="572" t="s">
        <v>36</v>
      </c>
      <c r="C31" s="545"/>
      <c r="D31" s="545"/>
      <c r="E31" s="545"/>
      <c r="F31" s="546"/>
      <c r="G31" s="572"/>
      <c r="H31" s="545"/>
      <c r="I31" s="546"/>
      <c r="J31" s="548"/>
      <c r="K31" s="549"/>
      <c r="L31" s="550"/>
      <c r="M31" s="548">
        <v>0</v>
      </c>
      <c r="N31" s="549"/>
      <c r="O31" s="549"/>
      <c r="P31" s="10"/>
      <c r="Q31" s="7"/>
      <c r="R31" s="11">
        <v>0</v>
      </c>
    </row>
    <row r="32" spans="2:18" ht="12.75">
      <c r="B32" s="566" t="s">
        <v>37</v>
      </c>
      <c r="C32" s="566"/>
      <c r="D32" s="566"/>
      <c r="E32" s="566"/>
      <c r="F32" s="566"/>
      <c r="G32" s="566">
        <v>66</v>
      </c>
      <c r="H32" s="566"/>
      <c r="I32" s="566"/>
      <c r="J32" s="566">
        <v>66</v>
      </c>
      <c r="K32" s="566"/>
      <c r="L32" s="566"/>
      <c r="M32" s="566">
        <v>0</v>
      </c>
      <c r="N32" s="566"/>
      <c r="O32" s="548"/>
      <c r="P32" s="10">
        <v>66</v>
      </c>
      <c r="Q32" s="7">
        <v>66</v>
      </c>
      <c r="R32" s="11">
        <v>0</v>
      </c>
    </row>
    <row r="33" spans="2:18" ht="12.75">
      <c r="B33" s="551" t="s">
        <v>38</v>
      </c>
      <c r="C33" s="552"/>
      <c r="D33" s="552"/>
      <c r="E33" s="552"/>
      <c r="F33" s="553"/>
      <c r="G33" s="548">
        <v>1180</v>
      </c>
      <c r="H33" s="549"/>
      <c r="I33" s="550"/>
      <c r="J33" s="548">
        <v>1180</v>
      </c>
      <c r="K33" s="549"/>
      <c r="L33" s="550"/>
      <c r="M33" s="548">
        <v>0</v>
      </c>
      <c r="N33" s="549"/>
      <c r="O33" s="549"/>
      <c r="P33" s="10">
        <v>1180</v>
      </c>
      <c r="Q33" s="7">
        <v>1180</v>
      </c>
      <c r="R33" s="11">
        <v>0</v>
      </c>
    </row>
    <row r="34" spans="2:18" ht="12.75">
      <c r="B34" s="551" t="s">
        <v>39</v>
      </c>
      <c r="C34" s="552"/>
      <c r="D34" s="552"/>
      <c r="E34" s="552"/>
      <c r="F34" s="553"/>
      <c r="G34" s="548">
        <v>7804</v>
      </c>
      <c r="H34" s="549"/>
      <c r="I34" s="550"/>
      <c r="J34" s="548">
        <v>7804</v>
      </c>
      <c r="K34" s="549"/>
      <c r="L34" s="550"/>
      <c r="M34" s="548">
        <v>0</v>
      </c>
      <c r="N34" s="549"/>
      <c r="O34" s="549"/>
      <c r="P34" s="10">
        <v>7804</v>
      </c>
      <c r="Q34" s="7">
        <v>7804</v>
      </c>
      <c r="R34" s="11">
        <v>0</v>
      </c>
    </row>
    <row r="35" spans="2:18" ht="24.75" customHeight="1">
      <c r="B35" s="544" t="s">
        <v>40</v>
      </c>
      <c r="C35" s="544"/>
      <c r="D35" s="544"/>
      <c r="E35" s="544"/>
      <c r="F35" s="544"/>
      <c r="G35" s="548">
        <v>12361</v>
      </c>
      <c r="H35" s="549"/>
      <c r="I35" s="550"/>
      <c r="J35" s="548">
        <v>12361</v>
      </c>
      <c r="K35" s="549"/>
      <c r="L35" s="550"/>
      <c r="M35" s="548">
        <v>0</v>
      </c>
      <c r="N35" s="549"/>
      <c r="O35" s="549"/>
      <c r="P35" s="10">
        <v>18964</v>
      </c>
      <c r="Q35" s="7">
        <v>18964</v>
      </c>
      <c r="R35" s="11">
        <v>0</v>
      </c>
    </row>
    <row r="36" spans="2:18" ht="12.75">
      <c r="B36" s="551" t="s">
        <v>41</v>
      </c>
      <c r="C36" s="552"/>
      <c r="D36" s="552"/>
      <c r="E36" s="552"/>
      <c r="F36" s="553"/>
      <c r="G36" s="566">
        <v>12361</v>
      </c>
      <c r="H36" s="566"/>
      <c r="I36" s="566"/>
      <c r="J36" s="566">
        <v>12361</v>
      </c>
      <c r="K36" s="566"/>
      <c r="L36" s="566"/>
      <c r="M36" s="566">
        <v>0</v>
      </c>
      <c r="N36" s="566"/>
      <c r="O36" s="548"/>
      <c r="P36" s="10">
        <v>18964</v>
      </c>
      <c r="Q36" s="7">
        <v>18964</v>
      </c>
      <c r="R36" s="11">
        <v>0</v>
      </c>
    </row>
    <row r="37" spans="2:18" ht="25.5" customHeight="1">
      <c r="B37" s="537" t="s">
        <v>42</v>
      </c>
      <c r="C37" s="538"/>
      <c r="D37" s="538"/>
      <c r="E37" s="538"/>
      <c r="F37" s="539"/>
      <c r="G37" s="548">
        <v>36228</v>
      </c>
      <c r="H37" s="549"/>
      <c r="I37" s="550"/>
      <c r="J37" s="548">
        <v>36228</v>
      </c>
      <c r="K37" s="549"/>
      <c r="L37" s="550"/>
      <c r="M37" s="548">
        <v>0</v>
      </c>
      <c r="N37" s="549"/>
      <c r="O37" s="549"/>
      <c r="P37" s="10">
        <v>461</v>
      </c>
      <c r="Q37" s="7">
        <v>461</v>
      </c>
      <c r="R37" s="11">
        <v>0</v>
      </c>
    </row>
    <row r="38" spans="2:18" ht="12.75">
      <c r="B38" s="551" t="s">
        <v>43</v>
      </c>
      <c r="C38" s="552"/>
      <c r="D38" s="552"/>
      <c r="E38" s="552"/>
      <c r="F38" s="553"/>
      <c r="G38" s="566"/>
      <c r="H38" s="566"/>
      <c r="I38" s="566"/>
      <c r="J38" s="566"/>
      <c r="K38" s="566"/>
      <c r="L38" s="566"/>
      <c r="M38" s="566">
        <v>0</v>
      </c>
      <c r="N38" s="566"/>
      <c r="O38" s="548"/>
      <c r="P38" s="10"/>
      <c r="Q38" s="7"/>
      <c r="R38" s="11">
        <v>0</v>
      </c>
    </row>
    <row r="39" spans="2:18" ht="12.75">
      <c r="B39" s="560" t="s">
        <v>44</v>
      </c>
      <c r="C39" s="560"/>
      <c r="D39" s="560"/>
      <c r="E39" s="560"/>
      <c r="F39" s="560"/>
      <c r="G39" s="566"/>
      <c r="H39" s="566"/>
      <c r="I39" s="566"/>
      <c r="J39" s="566"/>
      <c r="K39" s="566"/>
      <c r="L39" s="566"/>
      <c r="M39" s="566">
        <v>0</v>
      </c>
      <c r="N39" s="566"/>
      <c r="O39" s="548"/>
      <c r="P39" s="10"/>
      <c r="Q39" s="7"/>
      <c r="R39" s="11">
        <v>0</v>
      </c>
    </row>
    <row r="40" spans="2:18" ht="12.75">
      <c r="B40" s="540" t="s">
        <v>45</v>
      </c>
      <c r="C40" s="536"/>
      <c r="D40" s="536"/>
      <c r="E40" s="536"/>
      <c r="F40" s="533"/>
      <c r="G40" s="550"/>
      <c r="H40" s="566"/>
      <c r="I40" s="566"/>
      <c r="J40" s="566"/>
      <c r="K40" s="566"/>
      <c r="L40" s="566"/>
      <c r="M40" s="566">
        <v>0</v>
      </c>
      <c r="N40" s="566"/>
      <c r="O40" s="548"/>
      <c r="P40" s="10"/>
      <c r="Q40" s="7"/>
      <c r="R40" s="11">
        <v>0</v>
      </c>
    </row>
    <row r="41" spans="2:18" ht="12.75">
      <c r="B41" s="547" t="s">
        <v>46</v>
      </c>
      <c r="C41" s="541"/>
      <c r="D41" s="541"/>
      <c r="E41" s="541"/>
      <c r="F41" s="542"/>
      <c r="G41" s="550"/>
      <c r="H41" s="566"/>
      <c r="I41" s="566"/>
      <c r="J41" s="566"/>
      <c r="K41" s="566"/>
      <c r="L41" s="566"/>
      <c r="M41" s="566">
        <v>0</v>
      </c>
      <c r="N41" s="566"/>
      <c r="O41" s="548"/>
      <c r="P41" s="10"/>
      <c r="Q41" s="7"/>
      <c r="R41" s="11">
        <v>0</v>
      </c>
    </row>
    <row r="42" spans="2:18" ht="12.75">
      <c r="B42" s="567" t="s">
        <v>47</v>
      </c>
      <c r="C42" s="567"/>
      <c r="D42" s="567"/>
      <c r="E42" s="567"/>
      <c r="F42" s="567"/>
      <c r="G42" s="566"/>
      <c r="H42" s="566"/>
      <c r="I42" s="566"/>
      <c r="J42" s="566"/>
      <c r="K42" s="566"/>
      <c r="L42" s="566"/>
      <c r="M42" s="566">
        <v>0</v>
      </c>
      <c r="N42" s="566"/>
      <c r="O42" s="548"/>
      <c r="P42" s="10"/>
      <c r="Q42" s="7"/>
      <c r="R42" s="11">
        <v>0</v>
      </c>
    </row>
    <row r="43" spans="2:18" ht="12.75">
      <c r="B43" s="566" t="s">
        <v>48</v>
      </c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>
        <v>0</v>
      </c>
      <c r="N43" s="566"/>
      <c r="O43" s="548"/>
      <c r="P43" s="10"/>
      <c r="Q43" s="7"/>
      <c r="R43" s="11">
        <v>0</v>
      </c>
    </row>
    <row r="44" spans="2:18" ht="19.5" customHeight="1">
      <c r="B44" s="534" t="s">
        <v>49</v>
      </c>
      <c r="C44" s="535"/>
      <c r="D44" s="535"/>
      <c r="E44" s="535"/>
      <c r="F44" s="530"/>
      <c r="G44" s="549"/>
      <c r="H44" s="549"/>
      <c r="I44" s="550"/>
      <c r="J44" s="548"/>
      <c r="K44" s="549"/>
      <c r="L44" s="550"/>
      <c r="M44" s="548">
        <v>0</v>
      </c>
      <c r="N44" s="549"/>
      <c r="O44" s="549"/>
      <c r="P44" s="10"/>
      <c r="Q44" s="7"/>
      <c r="R44" s="11">
        <v>0</v>
      </c>
    </row>
    <row r="45" spans="2:18" ht="12.75">
      <c r="B45" s="531" t="s">
        <v>50</v>
      </c>
      <c r="C45" s="532"/>
      <c r="D45" s="532"/>
      <c r="E45" s="532"/>
      <c r="F45" s="529"/>
      <c r="G45" s="550"/>
      <c r="H45" s="566"/>
      <c r="I45" s="566"/>
      <c r="J45" s="566"/>
      <c r="K45" s="566"/>
      <c r="L45" s="566"/>
      <c r="M45" s="566">
        <v>0</v>
      </c>
      <c r="N45" s="566"/>
      <c r="O45" s="548"/>
      <c r="P45" s="10"/>
      <c r="Q45" s="7"/>
      <c r="R45" s="11">
        <v>0</v>
      </c>
    </row>
    <row r="46" spans="2:18" ht="12.75">
      <c r="B46" s="572" t="s">
        <v>51</v>
      </c>
      <c r="C46" s="545"/>
      <c r="D46" s="545"/>
      <c r="E46" s="545"/>
      <c r="F46" s="546"/>
      <c r="G46" s="572">
        <v>67222</v>
      </c>
      <c r="H46" s="545"/>
      <c r="I46" s="546"/>
      <c r="J46" s="572">
        <v>67222</v>
      </c>
      <c r="K46" s="545"/>
      <c r="L46" s="546"/>
      <c r="M46" s="572">
        <v>0</v>
      </c>
      <c r="N46" s="545"/>
      <c r="O46" s="545"/>
      <c r="P46" s="562">
        <v>67222</v>
      </c>
      <c r="Q46" s="560">
        <v>67222</v>
      </c>
      <c r="R46" s="522">
        <v>0</v>
      </c>
    </row>
    <row r="47" spans="2:18" ht="12.75">
      <c r="B47" s="547" t="s">
        <v>52</v>
      </c>
      <c r="C47" s="541"/>
      <c r="D47" s="541"/>
      <c r="E47" s="541"/>
      <c r="F47" s="542"/>
      <c r="G47" s="547"/>
      <c r="H47" s="541"/>
      <c r="I47" s="542"/>
      <c r="J47" s="547"/>
      <c r="K47" s="541"/>
      <c r="L47" s="542"/>
      <c r="M47" s="547"/>
      <c r="N47" s="541"/>
      <c r="O47" s="541"/>
      <c r="P47" s="521"/>
      <c r="Q47" s="567"/>
      <c r="R47" s="523"/>
    </row>
    <row r="48" spans="2:18" ht="12.75">
      <c r="B48" s="567" t="s">
        <v>53</v>
      </c>
      <c r="C48" s="567"/>
      <c r="D48" s="567"/>
      <c r="E48" s="567"/>
      <c r="F48" s="567"/>
      <c r="G48" s="566">
        <v>67222</v>
      </c>
      <c r="H48" s="566"/>
      <c r="I48" s="566"/>
      <c r="J48" s="566">
        <v>67222</v>
      </c>
      <c r="K48" s="566"/>
      <c r="L48" s="566"/>
      <c r="M48" s="566">
        <v>0</v>
      </c>
      <c r="N48" s="566"/>
      <c r="O48" s="548"/>
      <c r="P48" s="10">
        <v>67222</v>
      </c>
      <c r="Q48" s="7">
        <v>67222</v>
      </c>
      <c r="R48" s="11">
        <v>0</v>
      </c>
    </row>
    <row r="49" spans="2:18" ht="12.75">
      <c r="B49" s="566" t="s">
        <v>54</v>
      </c>
      <c r="C49" s="566"/>
      <c r="D49" s="566"/>
      <c r="E49" s="566"/>
      <c r="F49" s="566"/>
      <c r="G49" s="566">
        <v>67222</v>
      </c>
      <c r="H49" s="566"/>
      <c r="I49" s="566"/>
      <c r="J49" s="566">
        <v>67222</v>
      </c>
      <c r="K49" s="566"/>
      <c r="L49" s="566"/>
      <c r="M49" s="566">
        <v>0</v>
      </c>
      <c r="N49" s="566"/>
      <c r="O49" s="548"/>
      <c r="P49" s="10">
        <v>67222</v>
      </c>
      <c r="Q49" s="7">
        <v>67222</v>
      </c>
      <c r="R49" s="11">
        <v>0</v>
      </c>
    </row>
    <row r="50" spans="2:18" ht="12.75">
      <c r="B50" s="566" t="s">
        <v>55</v>
      </c>
      <c r="C50" s="566"/>
      <c r="D50" s="566"/>
      <c r="E50" s="566"/>
      <c r="F50" s="566"/>
      <c r="G50" s="566"/>
      <c r="H50" s="566"/>
      <c r="I50" s="566"/>
      <c r="J50" s="566"/>
      <c r="K50" s="566"/>
      <c r="L50" s="566"/>
      <c r="M50" s="566">
        <v>0</v>
      </c>
      <c r="N50" s="566"/>
      <c r="O50" s="548"/>
      <c r="P50" s="10"/>
      <c r="Q50" s="7"/>
      <c r="R50" s="11">
        <v>0</v>
      </c>
    </row>
    <row r="51" spans="2:18" ht="12.75">
      <c r="B51" s="560" t="s">
        <v>56</v>
      </c>
      <c r="C51" s="560"/>
      <c r="D51" s="560"/>
      <c r="E51" s="560"/>
      <c r="F51" s="560"/>
      <c r="G51" s="566"/>
      <c r="H51" s="566"/>
      <c r="I51" s="566"/>
      <c r="J51" s="566"/>
      <c r="K51" s="566"/>
      <c r="L51" s="566"/>
      <c r="M51" s="566">
        <v>0</v>
      </c>
      <c r="N51" s="566"/>
      <c r="O51" s="548"/>
      <c r="P51" s="10"/>
      <c r="Q51" s="7"/>
      <c r="R51" s="11">
        <v>0</v>
      </c>
    </row>
    <row r="52" spans="2:18" ht="12.75">
      <c r="B52" s="572" t="s">
        <v>57</v>
      </c>
      <c r="C52" s="545"/>
      <c r="D52" s="545"/>
      <c r="E52" s="545"/>
      <c r="F52" s="546"/>
      <c r="G52" s="550"/>
      <c r="H52" s="566"/>
      <c r="I52" s="566"/>
      <c r="J52" s="566"/>
      <c r="K52" s="566"/>
      <c r="L52" s="566"/>
      <c r="M52" s="566">
        <v>0</v>
      </c>
      <c r="N52" s="566"/>
      <c r="O52" s="548"/>
      <c r="P52" s="10"/>
      <c r="Q52" s="7"/>
      <c r="R52" s="11">
        <v>0</v>
      </c>
    </row>
    <row r="53" spans="2:18" ht="12.75">
      <c r="B53" s="547" t="s">
        <v>58</v>
      </c>
      <c r="C53" s="541"/>
      <c r="D53" s="541"/>
      <c r="E53" s="541"/>
      <c r="F53" s="542"/>
      <c r="G53" s="550"/>
      <c r="H53" s="566"/>
      <c r="I53" s="566"/>
      <c r="J53" s="566"/>
      <c r="K53" s="566"/>
      <c r="L53" s="566"/>
      <c r="M53" s="566">
        <v>0</v>
      </c>
      <c r="N53" s="566"/>
      <c r="O53" s="548"/>
      <c r="P53" s="10"/>
      <c r="Q53" s="7"/>
      <c r="R53" s="11">
        <v>0</v>
      </c>
    </row>
    <row r="54" spans="2:18" ht="24.75" customHeight="1" thickBot="1">
      <c r="B54" s="518" t="s">
        <v>59</v>
      </c>
      <c r="C54" s="518"/>
      <c r="D54" s="518"/>
      <c r="E54" s="518"/>
      <c r="F54" s="518"/>
      <c r="G54" s="548">
        <v>209678</v>
      </c>
      <c r="H54" s="549"/>
      <c r="I54" s="550"/>
      <c r="J54" s="548">
        <v>209678</v>
      </c>
      <c r="K54" s="549"/>
      <c r="L54" s="550"/>
      <c r="M54" s="548">
        <v>0</v>
      </c>
      <c r="N54" s="549"/>
      <c r="O54" s="549"/>
      <c r="P54" s="15">
        <v>218668</v>
      </c>
      <c r="Q54" s="16">
        <v>218668</v>
      </c>
      <c r="R54" s="17">
        <v>0</v>
      </c>
    </row>
  </sheetData>
  <mergeCells count="204">
    <mergeCell ref="P46:P47"/>
    <mergeCell ref="Q46:Q47"/>
    <mergeCell ref="R46:R47"/>
    <mergeCell ref="P24:P25"/>
    <mergeCell ref="Q24:Q25"/>
    <mergeCell ref="R24:R25"/>
    <mergeCell ref="P28:P29"/>
    <mergeCell ref="Q28:Q29"/>
    <mergeCell ref="R28:R29"/>
    <mergeCell ref="P5:P6"/>
    <mergeCell ref="Q5:Q6"/>
    <mergeCell ref="R5:R6"/>
    <mergeCell ref="P14:P15"/>
    <mergeCell ref="Q14:Q15"/>
    <mergeCell ref="R14:R15"/>
    <mergeCell ref="G54:I54"/>
    <mergeCell ref="J54:L54"/>
    <mergeCell ref="M54:O54"/>
    <mergeCell ref="G24:I25"/>
    <mergeCell ref="J24:L25"/>
    <mergeCell ref="M24:O25"/>
    <mergeCell ref="G28:I29"/>
    <mergeCell ref="J28:L29"/>
    <mergeCell ref="M28:O29"/>
    <mergeCell ref="G46:I47"/>
    <mergeCell ref="G52:I52"/>
    <mergeCell ref="J52:L52"/>
    <mergeCell ref="M52:O52"/>
    <mergeCell ref="G53:I53"/>
    <mergeCell ref="J53:L53"/>
    <mergeCell ref="M53:O53"/>
    <mergeCell ref="G50:I50"/>
    <mergeCell ref="J50:L50"/>
    <mergeCell ref="M50:O50"/>
    <mergeCell ref="G51:I51"/>
    <mergeCell ref="J51:L51"/>
    <mergeCell ref="M51:O51"/>
    <mergeCell ref="G48:I48"/>
    <mergeCell ref="J48:L48"/>
    <mergeCell ref="M48:O48"/>
    <mergeCell ref="G49:I49"/>
    <mergeCell ref="J49:L49"/>
    <mergeCell ref="M49:O49"/>
    <mergeCell ref="J46:L47"/>
    <mergeCell ref="M46:O47"/>
    <mergeCell ref="G43:I43"/>
    <mergeCell ref="J43:L43"/>
    <mergeCell ref="M43:O43"/>
    <mergeCell ref="G45:I45"/>
    <mergeCell ref="J45:L45"/>
    <mergeCell ref="M45:O45"/>
    <mergeCell ref="G44:I44"/>
    <mergeCell ref="J44:L44"/>
    <mergeCell ref="M44:O44"/>
    <mergeCell ref="G41:I41"/>
    <mergeCell ref="J41:L41"/>
    <mergeCell ref="M41:O41"/>
    <mergeCell ref="G42:I42"/>
    <mergeCell ref="J42:L42"/>
    <mergeCell ref="M42:O42"/>
    <mergeCell ref="G39:I39"/>
    <mergeCell ref="J39:L39"/>
    <mergeCell ref="M39:O39"/>
    <mergeCell ref="G40:I40"/>
    <mergeCell ref="J40:L40"/>
    <mergeCell ref="M40:O40"/>
    <mergeCell ref="G38:I38"/>
    <mergeCell ref="J38:L38"/>
    <mergeCell ref="M38:O38"/>
    <mergeCell ref="G37:I37"/>
    <mergeCell ref="J37:L37"/>
    <mergeCell ref="M37:O37"/>
    <mergeCell ref="G35:I35"/>
    <mergeCell ref="J35:L35"/>
    <mergeCell ref="M35:O35"/>
    <mergeCell ref="G36:I36"/>
    <mergeCell ref="J36:L36"/>
    <mergeCell ref="M36:O36"/>
    <mergeCell ref="M26:O26"/>
    <mergeCell ref="M30:O30"/>
    <mergeCell ref="M32:O32"/>
    <mergeCell ref="G31:I31"/>
    <mergeCell ref="G27:I27"/>
    <mergeCell ref="J27:L27"/>
    <mergeCell ref="M27:O27"/>
    <mergeCell ref="J31:L31"/>
    <mergeCell ref="M31:O31"/>
    <mergeCell ref="J32:L32"/>
    <mergeCell ref="M22:O22"/>
    <mergeCell ref="M23:O23"/>
    <mergeCell ref="J16:L16"/>
    <mergeCell ref="M18:O18"/>
    <mergeCell ref="M19:O19"/>
    <mergeCell ref="M20:O20"/>
    <mergeCell ref="M21:O21"/>
    <mergeCell ref="J23:L23"/>
    <mergeCell ref="G32:I32"/>
    <mergeCell ref="G16:I16"/>
    <mergeCell ref="J17:L17"/>
    <mergeCell ref="J18:L18"/>
    <mergeCell ref="J19:L19"/>
    <mergeCell ref="J20:L20"/>
    <mergeCell ref="J21:L21"/>
    <mergeCell ref="J22:L22"/>
    <mergeCell ref="G30:I30"/>
    <mergeCell ref="J30:L30"/>
    <mergeCell ref="G26:I26"/>
    <mergeCell ref="J13:L13"/>
    <mergeCell ref="M13:O13"/>
    <mergeCell ref="G17:I17"/>
    <mergeCell ref="M16:O16"/>
    <mergeCell ref="M17:O17"/>
    <mergeCell ref="G14:I15"/>
    <mergeCell ref="J14:L15"/>
    <mergeCell ref="M14:O15"/>
    <mergeCell ref="J26:L26"/>
    <mergeCell ref="B52:F52"/>
    <mergeCell ref="B53:F53"/>
    <mergeCell ref="B54:F54"/>
    <mergeCell ref="G13:I13"/>
    <mergeCell ref="G18:I18"/>
    <mergeCell ref="G19:I19"/>
    <mergeCell ref="G20:I20"/>
    <mergeCell ref="G21:I21"/>
    <mergeCell ref="G22:I22"/>
    <mergeCell ref="G23:I23"/>
    <mergeCell ref="B48:F48"/>
    <mergeCell ref="B49:F49"/>
    <mergeCell ref="B50:F50"/>
    <mergeCell ref="B51:F51"/>
    <mergeCell ref="B44:F44"/>
    <mergeCell ref="B45:F45"/>
    <mergeCell ref="B46:F46"/>
    <mergeCell ref="B47:F47"/>
    <mergeCell ref="B40:F40"/>
    <mergeCell ref="B41:F41"/>
    <mergeCell ref="B42:F42"/>
    <mergeCell ref="B43:F43"/>
    <mergeCell ref="B36:F36"/>
    <mergeCell ref="B37:F37"/>
    <mergeCell ref="B38:F38"/>
    <mergeCell ref="B39:F39"/>
    <mergeCell ref="B35:F35"/>
    <mergeCell ref="B30:F30"/>
    <mergeCell ref="B31:F31"/>
    <mergeCell ref="B32:F32"/>
    <mergeCell ref="B33:F33"/>
    <mergeCell ref="B25:F25"/>
    <mergeCell ref="B26:F26"/>
    <mergeCell ref="B28:F28"/>
    <mergeCell ref="B29:F29"/>
    <mergeCell ref="B27:F27"/>
    <mergeCell ref="B21:F21"/>
    <mergeCell ref="B22:F22"/>
    <mergeCell ref="B23:F23"/>
    <mergeCell ref="B24:F24"/>
    <mergeCell ref="B17:F17"/>
    <mergeCell ref="B18:F18"/>
    <mergeCell ref="B19:F19"/>
    <mergeCell ref="B20:F20"/>
    <mergeCell ref="B16:F16"/>
    <mergeCell ref="B13:F13"/>
    <mergeCell ref="B14:F14"/>
    <mergeCell ref="B15:F15"/>
    <mergeCell ref="M11:O11"/>
    <mergeCell ref="M12:O12"/>
    <mergeCell ref="J7:L7"/>
    <mergeCell ref="J8:L8"/>
    <mergeCell ref="M7:O7"/>
    <mergeCell ref="M8:O8"/>
    <mergeCell ref="M9:O9"/>
    <mergeCell ref="M10:O10"/>
    <mergeCell ref="J9:L9"/>
    <mergeCell ref="J10:L10"/>
    <mergeCell ref="B11:F11"/>
    <mergeCell ref="B12:F12"/>
    <mergeCell ref="G11:I11"/>
    <mergeCell ref="G12:I12"/>
    <mergeCell ref="J11:L11"/>
    <mergeCell ref="J12:L12"/>
    <mergeCell ref="G7:I7"/>
    <mergeCell ref="G8:I8"/>
    <mergeCell ref="G9:I9"/>
    <mergeCell ref="G10:I10"/>
    <mergeCell ref="B7:F7"/>
    <mergeCell ref="B8:F8"/>
    <mergeCell ref="B9:F9"/>
    <mergeCell ref="B10:F10"/>
    <mergeCell ref="M5:O6"/>
    <mergeCell ref="J5:L6"/>
    <mergeCell ref="G5:I6"/>
    <mergeCell ref="B5:F6"/>
    <mergeCell ref="B1:M1"/>
    <mergeCell ref="B3:M3"/>
    <mergeCell ref="N3:O3"/>
    <mergeCell ref="B4:M4"/>
    <mergeCell ref="N4:O4"/>
    <mergeCell ref="G33:I33"/>
    <mergeCell ref="J33:L33"/>
    <mergeCell ref="M33:O33"/>
    <mergeCell ref="B34:F34"/>
    <mergeCell ref="G34:I34"/>
    <mergeCell ref="J34:L34"/>
    <mergeCell ref="M34:O34"/>
  </mergeCells>
  <printOptions/>
  <pageMargins left="0.39" right="0.25" top="1" bottom="1" header="0.5" footer="0.5"/>
  <pageSetup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C2" sqref="C2:D2"/>
    </sheetView>
  </sheetViews>
  <sheetFormatPr defaultColWidth="9.140625" defaultRowHeight="12.75"/>
  <cols>
    <col min="1" max="1" width="8.28125" style="415" customWidth="1"/>
    <col min="2" max="2" width="8.28125" style="335" customWidth="1"/>
    <col min="3" max="3" width="54.00390625" style="335" customWidth="1"/>
    <col min="4" max="4" width="11.421875" style="335" customWidth="1"/>
    <col min="5" max="5" width="12.57421875" style="335" customWidth="1"/>
    <col min="6" max="16384" width="8.00390625" style="335" customWidth="1"/>
  </cols>
  <sheetData>
    <row r="1" spans="1:4" s="325" customFormat="1" ht="68.25" customHeight="1" thickBot="1">
      <c r="A1" s="323"/>
      <c r="B1" s="324"/>
      <c r="C1" s="887" t="s">
        <v>316</v>
      </c>
      <c r="D1" s="887"/>
    </row>
    <row r="2" spans="1:4" s="326" customFormat="1" ht="25.5" customHeight="1">
      <c r="A2" s="889" t="s">
        <v>250</v>
      </c>
      <c r="B2" s="890"/>
      <c r="C2" s="896" t="s">
        <v>1</v>
      </c>
      <c r="D2" s="897"/>
    </row>
    <row r="3" spans="1:4" s="326" customFormat="1" ht="16.5" thickBot="1">
      <c r="A3" s="327" t="s">
        <v>251</v>
      </c>
      <c r="B3" s="328"/>
      <c r="C3" s="898" t="s">
        <v>252</v>
      </c>
      <c r="D3" s="899"/>
    </row>
    <row r="4" spans="1:4" s="330" customFormat="1" ht="15.75" customHeight="1" thickBot="1">
      <c r="A4" s="329"/>
      <c r="B4" s="329"/>
      <c r="C4" s="329"/>
      <c r="D4" s="329"/>
    </row>
    <row r="5" spans="1:5" ht="30" customHeight="1" thickBot="1">
      <c r="A5" s="891" t="s">
        <v>95</v>
      </c>
      <c r="B5" s="892"/>
      <c r="C5" s="332" t="s">
        <v>253</v>
      </c>
      <c r="D5" s="333" t="s">
        <v>187</v>
      </c>
      <c r="E5" s="334" t="s">
        <v>188</v>
      </c>
    </row>
    <row r="6" spans="1:5" s="340" customFormat="1" ht="12.75" customHeight="1" thickBot="1">
      <c r="A6" s="336">
        <v>1</v>
      </c>
      <c r="B6" s="337">
        <v>2</v>
      </c>
      <c r="C6" s="337">
        <v>3</v>
      </c>
      <c r="D6" s="338"/>
      <c r="E6" s="339"/>
    </row>
    <row r="7" spans="1:5" s="340" customFormat="1" ht="15.75" customHeight="1" thickBot="1">
      <c r="A7" s="331"/>
      <c r="B7" s="341"/>
      <c r="C7" s="891" t="s">
        <v>248</v>
      </c>
      <c r="D7" s="895"/>
      <c r="E7" s="339"/>
    </row>
    <row r="8" spans="1:5" s="345" customFormat="1" ht="12" customHeight="1" thickBot="1">
      <c r="A8" s="336" t="s">
        <v>138</v>
      </c>
      <c r="B8" s="342"/>
      <c r="C8" s="893" t="s">
        <v>254</v>
      </c>
      <c r="D8" s="894"/>
      <c r="E8" s="344"/>
    </row>
    <row r="9" spans="1:5" s="345" customFormat="1" ht="12" customHeight="1">
      <c r="A9" s="346"/>
      <c r="B9" s="347" t="s">
        <v>255</v>
      </c>
      <c r="C9" s="348" t="s">
        <v>256</v>
      </c>
      <c r="D9" s="349"/>
      <c r="E9" s="344"/>
    </row>
    <row r="10" spans="1:5" s="345" customFormat="1" ht="12" customHeight="1">
      <c r="A10" s="350"/>
      <c r="B10" s="351" t="s">
        <v>257</v>
      </c>
      <c r="C10" s="352" t="s">
        <v>258</v>
      </c>
      <c r="D10" s="353"/>
      <c r="E10" s="344"/>
    </row>
    <row r="11" spans="1:5" s="345" customFormat="1" ht="12" customHeight="1">
      <c r="A11" s="350"/>
      <c r="B11" s="351" t="s">
        <v>259</v>
      </c>
      <c r="C11" s="352" t="s">
        <v>260</v>
      </c>
      <c r="D11" s="353"/>
      <c r="E11" s="344"/>
    </row>
    <row r="12" spans="1:5" s="345" customFormat="1" ht="12" customHeight="1">
      <c r="A12" s="350"/>
      <c r="B12" s="351" t="s">
        <v>261</v>
      </c>
      <c r="C12" s="352" t="s">
        <v>262</v>
      </c>
      <c r="D12" s="353"/>
      <c r="E12" s="344"/>
    </row>
    <row r="13" spans="1:5" s="345" customFormat="1" ht="12" customHeight="1">
      <c r="A13" s="350"/>
      <c r="B13" s="351" t="s">
        <v>263</v>
      </c>
      <c r="C13" s="354" t="s">
        <v>264</v>
      </c>
      <c r="D13" s="353"/>
      <c r="E13" s="344"/>
    </row>
    <row r="14" spans="1:5" s="345" customFormat="1" ht="12" customHeight="1">
      <c r="A14" s="355"/>
      <c r="B14" s="351" t="s">
        <v>265</v>
      </c>
      <c r="C14" s="352" t="s">
        <v>266</v>
      </c>
      <c r="D14" s="356"/>
      <c r="E14" s="344"/>
    </row>
    <row r="15" spans="1:5" s="358" customFormat="1" ht="12" customHeight="1">
      <c r="A15" s="350"/>
      <c r="B15" s="351" t="s">
        <v>267</v>
      </c>
      <c r="C15" s="352" t="s">
        <v>268</v>
      </c>
      <c r="D15" s="353"/>
      <c r="E15" s="357"/>
    </row>
    <row r="16" spans="1:5" s="358" customFormat="1" ht="12" customHeight="1" thickBot="1">
      <c r="A16" s="359"/>
      <c r="B16" s="360" t="s">
        <v>269</v>
      </c>
      <c r="C16" s="354" t="s">
        <v>270</v>
      </c>
      <c r="D16" s="361"/>
      <c r="E16" s="362"/>
    </row>
    <row r="17" spans="1:5" s="345" customFormat="1" ht="12" customHeight="1" thickBot="1">
      <c r="A17" s="336" t="s">
        <v>140</v>
      </c>
      <c r="B17" s="363"/>
      <c r="C17" s="364" t="s">
        <v>271</v>
      </c>
      <c r="D17" s="365">
        <v>20632</v>
      </c>
      <c r="E17" s="366">
        <v>20948</v>
      </c>
    </row>
    <row r="18" spans="1:5" s="358" customFormat="1" ht="12" customHeight="1">
      <c r="A18" s="367"/>
      <c r="B18" s="368" t="s">
        <v>272</v>
      </c>
      <c r="C18" s="369" t="s">
        <v>273</v>
      </c>
      <c r="D18" s="370">
        <v>20632</v>
      </c>
      <c r="E18" s="366">
        <v>20734</v>
      </c>
    </row>
    <row r="19" spans="1:5" s="358" customFormat="1" ht="12" customHeight="1">
      <c r="A19" s="350"/>
      <c r="B19" s="351" t="s">
        <v>274</v>
      </c>
      <c r="C19" s="352" t="s">
        <v>275</v>
      </c>
      <c r="D19" s="353"/>
      <c r="E19" s="366"/>
    </row>
    <row r="20" spans="1:5" s="358" customFormat="1" ht="12" customHeight="1">
      <c r="A20" s="350"/>
      <c r="B20" s="351" t="s">
        <v>276</v>
      </c>
      <c r="C20" s="352" t="s">
        <v>277</v>
      </c>
      <c r="D20" s="353"/>
      <c r="E20" s="366"/>
    </row>
    <row r="21" spans="1:5" s="358" customFormat="1" ht="12" customHeight="1" thickBot="1">
      <c r="A21" s="359"/>
      <c r="B21" s="360" t="s">
        <v>278</v>
      </c>
      <c r="C21" s="371" t="s">
        <v>279</v>
      </c>
      <c r="D21" s="361"/>
      <c r="E21" s="366"/>
    </row>
    <row r="22" spans="1:5" s="358" customFormat="1" ht="12" customHeight="1" thickBot="1">
      <c r="A22" s="372" t="s">
        <v>142</v>
      </c>
      <c r="B22" s="373"/>
      <c r="C22" s="373" t="s">
        <v>280</v>
      </c>
      <c r="D22" s="374"/>
      <c r="E22" s="366"/>
    </row>
    <row r="23" spans="1:5" s="345" customFormat="1" ht="12" customHeight="1" thickBot="1">
      <c r="A23" s="372" t="s">
        <v>144</v>
      </c>
      <c r="B23" s="375"/>
      <c r="C23" s="373" t="s">
        <v>281</v>
      </c>
      <c r="D23" s="374"/>
      <c r="E23" s="366"/>
    </row>
    <row r="24" spans="1:5" s="345" customFormat="1" ht="12" customHeight="1" thickBot="1">
      <c r="A24" s="336" t="s">
        <v>146</v>
      </c>
      <c r="B24" s="376"/>
      <c r="C24" s="373" t="s">
        <v>282</v>
      </c>
      <c r="D24" s="365">
        <v>214</v>
      </c>
      <c r="E24" s="366">
        <v>214</v>
      </c>
    </row>
    <row r="25" spans="1:5" s="345" customFormat="1" ht="12" customHeight="1">
      <c r="A25" s="367"/>
      <c r="B25" s="377" t="s">
        <v>283</v>
      </c>
      <c r="C25" s="378" t="s">
        <v>284</v>
      </c>
      <c r="D25" s="379">
        <v>214</v>
      </c>
      <c r="E25" s="366">
        <v>214</v>
      </c>
    </row>
    <row r="26" spans="1:5" s="345" customFormat="1" ht="12" customHeight="1" thickBot="1">
      <c r="A26" s="359"/>
      <c r="B26" s="380" t="s">
        <v>285</v>
      </c>
      <c r="C26" s="381" t="s">
        <v>286</v>
      </c>
      <c r="D26" s="382"/>
      <c r="E26" s="366"/>
    </row>
    <row r="27" spans="1:5" s="358" customFormat="1" ht="12" customHeight="1" thickBot="1">
      <c r="A27" s="383" t="s">
        <v>245</v>
      </c>
      <c r="B27" s="384"/>
      <c r="C27" s="373" t="s">
        <v>287</v>
      </c>
      <c r="D27" s="374"/>
      <c r="E27" s="366"/>
    </row>
    <row r="28" spans="1:5" s="358" customFormat="1" ht="12" customHeight="1" thickBot="1">
      <c r="A28" s="383" t="s">
        <v>246</v>
      </c>
      <c r="B28" s="385"/>
      <c r="C28" s="386" t="s">
        <v>288</v>
      </c>
      <c r="D28" s="374"/>
      <c r="E28" s="366"/>
    </row>
    <row r="29" spans="1:5" s="358" customFormat="1" ht="15" customHeight="1" thickBot="1">
      <c r="A29" s="383" t="s">
        <v>247</v>
      </c>
      <c r="B29" s="387"/>
      <c r="C29" s="388" t="s">
        <v>289</v>
      </c>
      <c r="D29" s="365">
        <f>SUM(D8,D17,D22,D23,D24,D27,D28)</f>
        <v>20846</v>
      </c>
      <c r="E29" s="366">
        <v>20948</v>
      </c>
    </row>
    <row r="30" spans="1:5" s="358" customFormat="1" ht="15" customHeight="1">
      <c r="A30" s="389"/>
      <c r="B30" s="390"/>
      <c r="C30" s="391"/>
      <c r="D30" s="391"/>
      <c r="E30" s="366"/>
    </row>
    <row r="31" spans="1:5" ht="13.5" thickBot="1">
      <c r="A31" s="392"/>
      <c r="B31" s="393"/>
      <c r="C31" s="393"/>
      <c r="D31" s="393"/>
      <c r="E31" s="366"/>
    </row>
    <row r="32" spans="1:5" s="340" customFormat="1" ht="16.5" customHeight="1" thickBot="1">
      <c r="A32" s="891" t="s">
        <v>249</v>
      </c>
      <c r="B32" s="895"/>
      <c r="C32" s="895"/>
      <c r="D32" s="895"/>
      <c r="E32" s="394"/>
    </row>
    <row r="33" spans="1:5" s="397" customFormat="1" ht="12" customHeight="1" thickBot="1">
      <c r="A33" s="372" t="s">
        <v>138</v>
      </c>
      <c r="B33" s="395"/>
      <c r="C33" s="396" t="s">
        <v>306</v>
      </c>
      <c r="D33" s="365">
        <v>20846</v>
      </c>
      <c r="E33" s="366">
        <v>20948</v>
      </c>
    </row>
    <row r="34" spans="1:5" ht="12" customHeight="1">
      <c r="A34" s="398"/>
      <c r="B34" s="377" t="s">
        <v>255</v>
      </c>
      <c r="C34" s="369" t="s">
        <v>290</v>
      </c>
      <c r="D34" s="370">
        <v>14444</v>
      </c>
      <c r="E34" s="366">
        <v>14523</v>
      </c>
    </row>
    <row r="35" spans="1:5" ht="12" customHeight="1">
      <c r="A35" s="399"/>
      <c r="B35" s="400" t="s">
        <v>257</v>
      </c>
      <c r="C35" s="352" t="s">
        <v>291</v>
      </c>
      <c r="D35" s="353">
        <v>3721</v>
      </c>
      <c r="E35" s="366">
        <v>3758</v>
      </c>
    </row>
    <row r="36" spans="1:5" ht="12" customHeight="1">
      <c r="A36" s="399"/>
      <c r="B36" s="400" t="s">
        <v>259</v>
      </c>
      <c r="C36" s="352" t="s">
        <v>292</v>
      </c>
      <c r="D36" s="353">
        <v>2681</v>
      </c>
      <c r="E36" s="366">
        <v>2667</v>
      </c>
    </row>
    <row r="37" spans="1:5" ht="12" customHeight="1">
      <c r="A37" s="399"/>
      <c r="B37" s="400" t="s">
        <v>261</v>
      </c>
      <c r="C37" s="352" t="s">
        <v>147</v>
      </c>
      <c r="D37" s="353"/>
      <c r="E37" s="366"/>
    </row>
    <row r="38" spans="1:5" ht="12" customHeight="1" thickBot="1">
      <c r="A38" s="401"/>
      <c r="B38" s="380" t="s">
        <v>293</v>
      </c>
      <c r="C38" s="371" t="s">
        <v>294</v>
      </c>
      <c r="D38" s="361"/>
      <c r="E38" s="366"/>
    </row>
    <row r="39" spans="1:5" ht="12" customHeight="1" thickBot="1">
      <c r="A39" s="372" t="s">
        <v>140</v>
      </c>
      <c r="B39" s="395"/>
      <c r="C39" s="396" t="s">
        <v>307</v>
      </c>
      <c r="D39" s="365">
        <f>SUM(D40:D43)</f>
        <v>0</v>
      </c>
      <c r="E39" s="366"/>
    </row>
    <row r="40" spans="1:5" s="397" customFormat="1" ht="12" customHeight="1">
      <c r="A40" s="398"/>
      <c r="B40" s="377" t="s">
        <v>272</v>
      </c>
      <c r="C40" s="369" t="s">
        <v>295</v>
      </c>
      <c r="D40" s="370"/>
      <c r="E40" s="366"/>
    </row>
    <row r="41" spans="1:5" ht="12" customHeight="1">
      <c r="A41" s="399"/>
      <c r="B41" s="400" t="s">
        <v>274</v>
      </c>
      <c r="C41" s="352" t="s">
        <v>296</v>
      </c>
      <c r="D41" s="353"/>
      <c r="E41" s="366"/>
    </row>
    <row r="42" spans="1:5" ht="12" customHeight="1">
      <c r="A42" s="399"/>
      <c r="B42" s="400" t="s">
        <v>297</v>
      </c>
      <c r="C42" s="352" t="s">
        <v>298</v>
      </c>
      <c r="D42" s="353"/>
      <c r="E42" s="366"/>
    </row>
    <row r="43" spans="1:5" ht="12" customHeight="1" thickBot="1">
      <c r="A43" s="399"/>
      <c r="B43" s="380" t="s">
        <v>299</v>
      </c>
      <c r="C43" s="371" t="s">
        <v>300</v>
      </c>
      <c r="D43" s="361"/>
      <c r="E43" s="366"/>
    </row>
    <row r="44" spans="1:5" ht="12" customHeight="1" thickBot="1">
      <c r="A44" s="343" t="s">
        <v>142</v>
      </c>
      <c r="B44" s="402"/>
      <c r="C44" s="396" t="s">
        <v>301</v>
      </c>
      <c r="D44" s="374"/>
      <c r="E44" s="366"/>
    </row>
    <row r="45" spans="1:5" ht="12" customHeight="1" thickBot="1">
      <c r="A45" s="372" t="s">
        <v>144</v>
      </c>
      <c r="B45" s="395"/>
      <c r="C45" s="396" t="s">
        <v>302</v>
      </c>
      <c r="D45" s="374"/>
      <c r="E45" s="366"/>
    </row>
    <row r="46" spans="1:5" ht="15" customHeight="1" thickBot="1">
      <c r="A46" s="372" t="s">
        <v>146</v>
      </c>
      <c r="B46" s="403"/>
      <c r="C46" s="404" t="s">
        <v>303</v>
      </c>
      <c r="D46" s="365">
        <f>+D33+D39+D44+D45</f>
        <v>20846</v>
      </c>
      <c r="E46" s="366">
        <v>20948</v>
      </c>
    </row>
    <row r="47" spans="1:5" ht="13.5" thickBot="1">
      <c r="A47" s="405"/>
      <c r="B47" s="406"/>
      <c r="C47" s="406"/>
      <c r="D47" s="406"/>
      <c r="E47" s="366"/>
    </row>
    <row r="48" spans="1:5" ht="15" customHeight="1" thickBot="1">
      <c r="A48" s="407" t="s">
        <v>304</v>
      </c>
      <c r="B48" s="408"/>
      <c r="C48" s="409"/>
      <c r="D48" s="410">
        <v>5</v>
      </c>
      <c r="E48" s="366">
        <v>5</v>
      </c>
    </row>
    <row r="49" spans="1:5" ht="14.25" customHeight="1" thickBot="1">
      <c r="A49" s="411" t="s">
        <v>305</v>
      </c>
      <c r="B49" s="412"/>
      <c r="C49" s="409"/>
      <c r="D49" s="413"/>
      <c r="E49" s="414"/>
    </row>
    <row r="50" spans="1:3" ht="51" customHeight="1">
      <c r="A50" s="888"/>
      <c r="B50" s="888"/>
      <c r="C50" s="888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C5" sqref="C5"/>
    </sheetView>
  </sheetViews>
  <sheetFormatPr defaultColWidth="9.140625" defaultRowHeight="12.75"/>
  <cols>
    <col min="1" max="1" width="8.28125" style="499" customWidth="1"/>
    <col min="2" max="2" width="8.28125" style="428" customWidth="1"/>
    <col min="3" max="3" width="54.00390625" style="428" customWidth="1"/>
    <col min="4" max="4" width="11.421875" style="428" customWidth="1"/>
    <col min="5" max="5" width="14.00390625" style="428" customWidth="1"/>
    <col min="6" max="16384" width="8.00390625" style="428" customWidth="1"/>
  </cols>
  <sheetData>
    <row r="1" spans="1:4" s="418" customFormat="1" ht="64.5" customHeight="1" thickBot="1">
      <c r="A1" s="416"/>
      <c r="B1" s="417"/>
      <c r="C1" s="900" t="s">
        <v>317</v>
      </c>
      <c r="D1" s="900"/>
    </row>
    <row r="2" spans="1:4" s="419" customFormat="1" ht="25.5" customHeight="1">
      <c r="A2" s="902" t="s">
        <v>250</v>
      </c>
      <c r="B2" s="903"/>
      <c r="C2" s="910" t="s">
        <v>308</v>
      </c>
      <c r="D2" s="911"/>
    </row>
    <row r="3" spans="1:4" s="419" customFormat="1" ht="16.5" thickBot="1">
      <c r="A3" s="420" t="s">
        <v>251</v>
      </c>
      <c r="B3" s="421"/>
      <c r="C3" s="912" t="s">
        <v>252</v>
      </c>
      <c r="D3" s="913"/>
    </row>
    <row r="4" spans="1:4" s="423" customFormat="1" ht="15.75" customHeight="1" thickBot="1">
      <c r="A4" s="422"/>
      <c r="B4" s="422"/>
      <c r="C4" s="422"/>
      <c r="D4" s="422"/>
    </row>
    <row r="5" spans="1:5" ht="30" customHeight="1" thickBot="1">
      <c r="A5" s="904" t="s">
        <v>95</v>
      </c>
      <c r="B5" s="905"/>
      <c r="C5" s="425" t="s">
        <v>253</v>
      </c>
      <c r="D5" s="426" t="s">
        <v>187</v>
      </c>
      <c r="E5" s="427" t="s">
        <v>188</v>
      </c>
    </row>
    <row r="6" spans="1:5" s="433" customFormat="1" ht="12.75" customHeight="1" thickBot="1">
      <c r="A6" s="429">
        <v>1</v>
      </c>
      <c r="B6" s="430">
        <v>2</v>
      </c>
      <c r="C6" s="430">
        <v>3</v>
      </c>
      <c r="D6" s="431"/>
      <c r="E6" s="432"/>
    </row>
    <row r="7" spans="1:5" s="433" customFormat="1" ht="15.75" customHeight="1" thickBot="1">
      <c r="A7" s="424"/>
      <c r="B7" s="434"/>
      <c r="C7" s="904" t="s">
        <v>248</v>
      </c>
      <c r="D7" s="908"/>
      <c r="E7" s="435"/>
    </row>
    <row r="8" spans="1:5" s="439" customFormat="1" ht="12" customHeight="1" thickBot="1">
      <c r="A8" s="429" t="s">
        <v>138</v>
      </c>
      <c r="B8" s="436"/>
      <c r="C8" s="906" t="s">
        <v>254</v>
      </c>
      <c r="D8" s="907"/>
      <c r="E8" s="438"/>
    </row>
    <row r="9" spans="1:5" s="439" customFormat="1" ht="12" customHeight="1">
      <c r="A9" s="440"/>
      <c r="B9" s="441" t="s">
        <v>255</v>
      </c>
      <c r="C9" s="348" t="s">
        <v>256</v>
      </c>
      <c r="D9" s="442"/>
      <c r="E9" s="438"/>
    </row>
    <row r="10" spans="1:5" s="439" customFormat="1" ht="12" customHeight="1">
      <c r="A10" s="443"/>
      <c r="B10" s="444" t="s">
        <v>257</v>
      </c>
      <c r="C10" s="352" t="s">
        <v>258</v>
      </c>
      <c r="D10" s="445"/>
      <c r="E10" s="438"/>
    </row>
    <row r="11" spans="1:5" s="439" customFormat="1" ht="12" customHeight="1">
      <c r="A11" s="443"/>
      <c r="B11" s="444" t="s">
        <v>259</v>
      </c>
      <c r="C11" s="352" t="s">
        <v>260</v>
      </c>
      <c r="D11" s="445"/>
      <c r="E11" s="438"/>
    </row>
    <row r="12" spans="1:5" s="439" customFormat="1" ht="12" customHeight="1">
      <c r="A12" s="443"/>
      <c r="B12" s="444" t="s">
        <v>261</v>
      </c>
      <c r="C12" s="352" t="s">
        <v>262</v>
      </c>
      <c r="D12" s="445"/>
      <c r="E12" s="438"/>
    </row>
    <row r="13" spans="1:5" s="439" customFormat="1" ht="12" customHeight="1">
      <c r="A13" s="443"/>
      <c r="B13" s="444" t="s">
        <v>263</v>
      </c>
      <c r="C13" s="354" t="s">
        <v>264</v>
      </c>
      <c r="D13" s="445"/>
      <c r="E13" s="438"/>
    </row>
    <row r="14" spans="1:5" s="439" customFormat="1" ht="12" customHeight="1">
      <c r="A14" s="446"/>
      <c r="B14" s="444" t="s">
        <v>265</v>
      </c>
      <c r="C14" s="352" t="s">
        <v>266</v>
      </c>
      <c r="D14" s="447"/>
      <c r="E14" s="438"/>
    </row>
    <row r="15" spans="1:5" s="449" customFormat="1" ht="12" customHeight="1">
      <c r="A15" s="443"/>
      <c r="B15" s="444" t="s">
        <v>267</v>
      </c>
      <c r="C15" s="352" t="s">
        <v>268</v>
      </c>
      <c r="D15" s="445"/>
      <c r="E15" s="448"/>
    </row>
    <row r="16" spans="1:5" s="449" customFormat="1" ht="12" customHeight="1" thickBot="1">
      <c r="A16" s="450"/>
      <c r="B16" s="451" t="s">
        <v>269</v>
      </c>
      <c r="C16" s="354" t="s">
        <v>270</v>
      </c>
      <c r="D16" s="452"/>
      <c r="E16" s="453"/>
    </row>
    <row r="17" spans="1:5" s="439" customFormat="1" ht="12" customHeight="1" thickBot="1">
      <c r="A17" s="429" t="s">
        <v>140</v>
      </c>
      <c r="B17" s="454"/>
      <c r="C17" s="455" t="s">
        <v>271</v>
      </c>
      <c r="D17" s="456">
        <v>42820</v>
      </c>
      <c r="E17" s="457">
        <v>43397</v>
      </c>
    </row>
    <row r="18" spans="1:5" s="449" customFormat="1" ht="12" customHeight="1">
      <c r="A18" s="458"/>
      <c r="B18" s="459" t="s">
        <v>272</v>
      </c>
      <c r="C18" s="369" t="s">
        <v>273</v>
      </c>
      <c r="D18" s="460"/>
      <c r="E18" s="461">
        <v>43397</v>
      </c>
    </row>
    <row r="19" spans="1:5" s="449" customFormat="1" ht="12" customHeight="1">
      <c r="A19" s="443"/>
      <c r="B19" s="444" t="s">
        <v>274</v>
      </c>
      <c r="C19" s="352" t="s">
        <v>275</v>
      </c>
      <c r="D19" s="445"/>
      <c r="E19" s="462"/>
    </row>
    <row r="20" spans="1:5" s="449" customFormat="1" ht="12" customHeight="1">
      <c r="A20" s="443"/>
      <c r="B20" s="444" t="s">
        <v>276</v>
      </c>
      <c r="C20" s="352" t="s">
        <v>277</v>
      </c>
      <c r="D20" s="445"/>
      <c r="E20" s="462"/>
    </row>
    <row r="21" spans="1:5" s="449" customFormat="1" ht="12" customHeight="1" thickBot="1">
      <c r="A21" s="450"/>
      <c r="B21" s="451" t="s">
        <v>278</v>
      </c>
      <c r="C21" s="371" t="s">
        <v>279</v>
      </c>
      <c r="D21" s="452"/>
      <c r="E21" s="462"/>
    </row>
    <row r="22" spans="1:5" s="449" customFormat="1" ht="12" customHeight="1" thickBot="1">
      <c r="A22" s="463" t="s">
        <v>142</v>
      </c>
      <c r="B22" s="373"/>
      <c r="C22" s="373" t="s">
        <v>280</v>
      </c>
      <c r="D22" s="464"/>
      <c r="E22" s="462"/>
    </row>
    <row r="23" spans="1:5" s="439" customFormat="1" ht="12" customHeight="1" thickBot="1">
      <c r="A23" s="463" t="s">
        <v>144</v>
      </c>
      <c r="B23" s="465"/>
      <c r="C23" s="373" t="s">
        <v>281</v>
      </c>
      <c r="D23" s="464"/>
      <c r="E23" s="462"/>
    </row>
    <row r="24" spans="1:5" s="439" customFormat="1" ht="12" customHeight="1" thickBot="1">
      <c r="A24" s="429" t="s">
        <v>146</v>
      </c>
      <c r="B24" s="376"/>
      <c r="C24" s="373" t="s">
        <v>282</v>
      </c>
      <c r="D24" s="456"/>
      <c r="E24" s="462"/>
    </row>
    <row r="25" spans="1:5" s="439" customFormat="1" ht="12" customHeight="1">
      <c r="A25" s="458"/>
      <c r="B25" s="377" t="s">
        <v>283</v>
      </c>
      <c r="C25" s="378" t="s">
        <v>284</v>
      </c>
      <c r="D25" s="466"/>
      <c r="E25" s="462"/>
    </row>
    <row r="26" spans="1:5" s="439" customFormat="1" ht="12" customHeight="1" thickBot="1">
      <c r="A26" s="450"/>
      <c r="B26" s="380" t="s">
        <v>285</v>
      </c>
      <c r="C26" s="381" t="s">
        <v>286</v>
      </c>
      <c r="D26" s="467"/>
      <c r="E26" s="462"/>
    </row>
    <row r="27" spans="1:5" s="449" customFormat="1" ht="12" customHeight="1" thickBot="1">
      <c r="A27" s="468" t="s">
        <v>245</v>
      </c>
      <c r="B27" s="469"/>
      <c r="C27" s="373" t="s">
        <v>287</v>
      </c>
      <c r="D27" s="464"/>
      <c r="E27" s="462"/>
    </row>
    <row r="28" spans="1:5" s="449" customFormat="1" ht="12" customHeight="1" thickBot="1">
      <c r="A28" s="468" t="s">
        <v>246</v>
      </c>
      <c r="B28" s="470"/>
      <c r="C28" s="386" t="s">
        <v>288</v>
      </c>
      <c r="D28" s="464"/>
      <c r="E28" s="471"/>
    </row>
    <row r="29" spans="1:5" s="449" customFormat="1" ht="15" customHeight="1" thickBot="1">
      <c r="A29" s="468" t="s">
        <v>247</v>
      </c>
      <c r="B29" s="472"/>
      <c r="C29" s="473" t="s">
        <v>289</v>
      </c>
      <c r="D29" s="456">
        <f>SUM(D8,D17,D22,D23,D24,D27,D28)</f>
        <v>42820</v>
      </c>
      <c r="E29" s="457">
        <v>43397</v>
      </c>
    </row>
    <row r="30" spans="1:5" s="449" customFormat="1" ht="15" customHeight="1">
      <c r="A30" s="474"/>
      <c r="B30" s="475"/>
      <c r="C30" s="476"/>
      <c r="D30" s="476"/>
      <c r="E30" s="461"/>
    </row>
    <row r="31" spans="1:5" ht="13.5" thickBot="1">
      <c r="A31" s="477"/>
      <c r="B31" s="478"/>
      <c r="C31" s="478"/>
      <c r="D31" s="478"/>
      <c r="E31" s="462"/>
    </row>
    <row r="32" spans="1:5" s="433" customFormat="1" ht="16.5" customHeight="1" thickBot="1">
      <c r="A32" s="904" t="s">
        <v>249</v>
      </c>
      <c r="B32" s="908"/>
      <c r="C32" s="908"/>
      <c r="D32" s="909"/>
      <c r="E32" s="479"/>
    </row>
    <row r="33" spans="1:5" s="482" customFormat="1" ht="12" customHeight="1" thickBot="1">
      <c r="A33" s="463" t="s">
        <v>138</v>
      </c>
      <c r="B33" s="395"/>
      <c r="C33" s="480" t="s">
        <v>306</v>
      </c>
      <c r="D33" s="481">
        <v>42820</v>
      </c>
      <c r="E33" s="457">
        <v>43397</v>
      </c>
    </row>
    <row r="34" spans="1:5" ht="12" customHeight="1">
      <c r="A34" s="483"/>
      <c r="B34" s="377" t="s">
        <v>255</v>
      </c>
      <c r="C34" s="369" t="s">
        <v>290</v>
      </c>
      <c r="D34" s="460">
        <v>33505</v>
      </c>
      <c r="E34" s="461">
        <v>32511</v>
      </c>
    </row>
    <row r="35" spans="1:5" ht="12" customHeight="1">
      <c r="A35" s="484"/>
      <c r="B35" s="400" t="s">
        <v>257</v>
      </c>
      <c r="C35" s="352" t="s">
        <v>291</v>
      </c>
      <c r="D35" s="445">
        <v>8275</v>
      </c>
      <c r="E35" s="462">
        <v>8306</v>
      </c>
    </row>
    <row r="36" spans="1:5" ht="12" customHeight="1">
      <c r="A36" s="484"/>
      <c r="B36" s="400" t="s">
        <v>259</v>
      </c>
      <c r="C36" s="352" t="s">
        <v>292</v>
      </c>
      <c r="D36" s="445">
        <v>1040</v>
      </c>
      <c r="E36" s="462">
        <v>1473</v>
      </c>
    </row>
    <row r="37" spans="1:5" ht="12" customHeight="1">
      <c r="A37" s="484"/>
      <c r="B37" s="400" t="s">
        <v>261</v>
      </c>
      <c r="C37" s="352" t="s">
        <v>147</v>
      </c>
      <c r="D37" s="445"/>
      <c r="E37" s="462"/>
    </row>
    <row r="38" spans="1:5" ht="12" customHeight="1" thickBot="1">
      <c r="A38" s="485"/>
      <c r="B38" s="380" t="s">
        <v>293</v>
      </c>
      <c r="C38" s="371" t="s">
        <v>294</v>
      </c>
      <c r="D38" s="452"/>
      <c r="E38" s="462">
        <v>1107</v>
      </c>
    </row>
    <row r="39" spans="1:5" ht="12" customHeight="1" thickBot="1">
      <c r="A39" s="463" t="s">
        <v>140</v>
      </c>
      <c r="B39" s="395"/>
      <c r="C39" s="396" t="s">
        <v>307</v>
      </c>
      <c r="D39" s="456">
        <f>SUM(D40:D43)</f>
        <v>0</v>
      </c>
      <c r="E39" s="462"/>
    </row>
    <row r="40" spans="1:5" s="482" customFormat="1" ht="12" customHeight="1">
      <c r="A40" s="483"/>
      <c r="B40" s="377" t="s">
        <v>272</v>
      </c>
      <c r="C40" s="369" t="s">
        <v>295</v>
      </c>
      <c r="D40" s="460"/>
      <c r="E40" s="462"/>
    </row>
    <row r="41" spans="1:5" ht="12" customHeight="1">
      <c r="A41" s="484"/>
      <c r="B41" s="400" t="s">
        <v>274</v>
      </c>
      <c r="C41" s="352" t="s">
        <v>296</v>
      </c>
      <c r="D41" s="445"/>
      <c r="E41" s="462"/>
    </row>
    <row r="42" spans="1:5" ht="12" customHeight="1">
      <c r="A42" s="484"/>
      <c r="B42" s="400" t="s">
        <v>297</v>
      </c>
      <c r="C42" s="352" t="s">
        <v>298</v>
      </c>
      <c r="D42" s="445"/>
      <c r="E42" s="462"/>
    </row>
    <row r="43" spans="1:5" ht="12" customHeight="1" thickBot="1">
      <c r="A43" s="484"/>
      <c r="B43" s="380" t="s">
        <v>299</v>
      </c>
      <c r="C43" s="371" t="s">
        <v>300</v>
      </c>
      <c r="D43" s="452"/>
      <c r="E43" s="462"/>
    </row>
    <row r="44" spans="1:5" ht="12" customHeight="1" thickBot="1">
      <c r="A44" s="437" t="s">
        <v>142</v>
      </c>
      <c r="B44" s="402"/>
      <c r="C44" s="396" t="s">
        <v>301</v>
      </c>
      <c r="D44" s="464"/>
      <c r="E44" s="462"/>
    </row>
    <row r="45" spans="1:5" ht="12" customHeight="1" thickBot="1">
      <c r="A45" s="463" t="s">
        <v>144</v>
      </c>
      <c r="B45" s="395"/>
      <c r="C45" s="396" t="s">
        <v>302</v>
      </c>
      <c r="D45" s="464"/>
      <c r="E45" s="471"/>
    </row>
    <row r="46" spans="1:5" ht="15" customHeight="1" thickBot="1">
      <c r="A46" s="463" t="s">
        <v>146</v>
      </c>
      <c r="B46" s="486"/>
      <c r="C46" s="487" t="s">
        <v>303</v>
      </c>
      <c r="D46" s="456">
        <f>+D33+D39+D44+D45</f>
        <v>42820</v>
      </c>
      <c r="E46" s="457">
        <v>43397</v>
      </c>
    </row>
    <row r="47" spans="1:5" ht="13.5" thickBot="1">
      <c r="A47" s="488"/>
      <c r="B47" s="489"/>
      <c r="C47" s="489"/>
      <c r="D47" s="489"/>
      <c r="E47" s="490"/>
    </row>
    <row r="48" spans="1:5" ht="15" customHeight="1" thickBot="1">
      <c r="A48" s="491" t="s">
        <v>304</v>
      </c>
      <c r="B48" s="492"/>
      <c r="C48" s="493"/>
      <c r="D48" s="494">
        <v>11</v>
      </c>
      <c r="E48" s="457">
        <v>11</v>
      </c>
    </row>
    <row r="49" spans="1:5" ht="14.25" customHeight="1" thickBot="1">
      <c r="A49" s="495" t="s">
        <v>305</v>
      </c>
      <c r="B49" s="496"/>
      <c r="C49" s="493"/>
      <c r="D49" s="497"/>
      <c r="E49" s="498"/>
    </row>
    <row r="50" spans="1:3" ht="51" customHeight="1">
      <c r="A50" s="901"/>
      <c r="B50" s="901"/>
      <c r="C50" s="901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C6" sqref="C6:M8"/>
    </sheetView>
  </sheetViews>
  <sheetFormatPr defaultColWidth="9.140625" defaultRowHeight="12.75"/>
  <cols>
    <col min="1" max="1" width="30.421875" style="21" customWidth="1"/>
    <col min="2" max="2" width="7.7109375" style="22" customWidth="1"/>
    <col min="3" max="3" width="9.140625" style="21" customWidth="1"/>
    <col min="4" max="4" width="10.00390625" style="21" customWidth="1"/>
    <col min="5" max="12" width="9.140625" style="21" customWidth="1"/>
    <col min="13" max="13" width="9.8515625" style="21" bestFit="1" customWidth="1"/>
    <col min="14" max="16384" width="9.140625" style="19" customWidth="1"/>
  </cols>
  <sheetData>
    <row r="1" spans="1:13" ht="72.75" customHeight="1">
      <c r="A1" s="915" t="s">
        <v>311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</row>
    <row r="2" spans="1:13" ht="15.75" customHeight="1">
      <c r="A2" s="524" t="s">
        <v>60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</row>
    <row r="3" spans="1:13" ht="15.75" customHeight="1">
      <c r="A3" s="18"/>
      <c r="B3" s="18"/>
      <c r="C3" s="524" t="s">
        <v>61</v>
      </c>
      <c r="D3" s="524"/>
      <c r="E3" s="524"/>
      <c r="F3" s="524"/>
      <c r="G3" s="524"/>
      <c r="H3" s="524"/>
      <c r="I3" s="524"/>
      <c r="J3" s="18"/>
      <c r="K3" s="18"/>
      <c r="L3" s="18"/>
      <c r="M3" s="18"/>
    </row>
    <row r="4" spans="1:13" ht="15.75" customHeight="1">
      <c r="A4" s="18"/>
      <c r="B4" s="18"/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62</v>
      </c>
    </row>
    <row r="5" ht="9" customHeight="1" thickBot="1"/>
    <row r="6" spans="1:13" s="23" customFormat="1" ht="21" customHeight="1">
      <c r="A6" s="527" t="s">
        <v>63</v>
      </c>
      <c r="B6" s="512" t="s">
        <v>64</v>
      </c>
      <c r="C6" s="525" t="s">
        <v>65</v>
      </c>
      <c r="D6" s="525"/>
      <c r="E6" s="525"/>
      <c r="F6" s="525"/>
      <c r="G6" s="525"/>
      <c r="H6" s="525"/>
      <c r="I6" s="525"/>
      <c r="J6" s="525"/>
      <c r="K6" s="525"/>
      <c r="L6" s="525"/>
      <c r="M6" s="526"/>
    </row>
    <row r="7" spans="1:13" s="24" customFormat="1" ht="42.75" customHeight="1">
      <c r="A7" s="528"/>
      <c r="B7" s="513"/>
      <c r="C7" s="517" t="s">
        <v>66</v>
      </c>
      <c r="D7" s="517" t="s">
        <v>67</v>
      </c>
      <c r="E7" s="517" t="s">
        <v>68</v>
      </c>
      <c r="F7" s="517" t="s">
        <v>69</v>
      </c>
      <c r="G7" s="517" t="s">
        <v>70</v>
      </c>
      <c r="H7" s="517" t="s">
        <v>71</v>
      </c>
      <c r="I7" s="517" t="s">
        <v>72</v>
      </c>
      <c r="J7" s="517" t="s">
        <v>73</v>
      </c>
      <c r="K7" s="517" t="s">
        <v>74</v>
      </c>
      <c r="L7" s="517" t="s">
        <v>75</v>
      </c>
      <c r="M7" s="515" t="s">
        <v>76</v>
      </c>
    </row>
    <row r="8" spans="1:13" s="25" customFormat="1" ht="12.75" customHeight="1" thickBot="1">
      <c r="A8" s="511"/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6"/>
    </row>
    <row r="9" spans="1:15" ht="25.5" customHeight="1" thickBot="1">
      <c r="A9" s="26" t="s">
        <v>77</v>
      </c>
      <c r="B9" s="27">
        <v>841133</v>
      </c>
      <c r="C9" s="28">
        <v>25150</v>
      </c>
      <c r="D9" s="28"/>
      <c r="E9" s="28"/>
      <c r="F9" s="28"/>
      <c r="G9" s="28"/>
      <c r="H9" s="28"/>
      <c r="I9" s="28"/>
      <c r="J9" s="28"/>
      <c r="K9" s="28"/>
      <c r="L9" s="28"/>
      <c r="M9" s="29">
        <f aca="true" t="shared" si="0" ref="M9:M17">SUM(C9:L9)</f>
        <v>25150</v>
      </c>
      <c r="N9" s="30"/>
      <c r="O9" s="21"/>
    </row>
    <row r="10" spans="1:15" ht="25.5" customHeight="1" thickBot="1">
      <c r="A10" s="31" t="s">
        <v>78</v>
      </c>
      <c r="B10" s="32">
        <v>841901</v>
      </c>
      <c r="C10" s="33"/>
      <c r="D10" s="33">
        <v>97923</v>
      </c>
      <c r="E10" s="33"/>
      <c r="F10" s="33"/>
      <c r="G10" s="33"/>
      <c r="H10" s="33">
        <v>6592</v>
      </c>
      <c r="I10" s="33"/>
      <c r="J10" s="33"/>
      <c r="K10" s="33"/>
      <c r="L10" s="33"/>
      <c r="M10" s="29">
        <f t="shared" si="0"/>
        <v>104515</v>
      </c>
      <c r="N10" s="30"/>
      <c r="O10" s="21"/>
    </row>
    <row r="11" spans="1:15" ht="25.5" customHeight="1" thickBot="1">
      <c r="A11" s="34" t="s">
        <v>79</v>
      </c>
      <c r="B11" s="35">
        <v>869041</v>
      </c>
      <c r="C11" s="33"/>
      <c r="D11" s="33"/>
      <c r="E11" s="33"/>
      <c r="F11" s="33"/>
      <c r="G11" s="33">
        <v>3024</v>
      </c>
      <c r="H11" s="33"/>
      <c r="I11" s="33"/>
      <c r="J11" s="33"/>
      <c r="K11" s="33"/>
      <c r="L11" s="33"/>
      <c r="M11" s="29">
        <f t="shared" si="0"/>
        <v>3024</v>
      </c>
      <c r="N11" s="30"/>
      <c r="O11" s="21"/>
    </row>
    <row r="12" spans="1:15" ht="25.5" customHeight="1" thickBot="1">
      <c r="A12" s="31" t="s">
        <v>80</v>
      </c>
      <c r="B12" s="36">
        <v>841126</v>
      </c>
      <c r="C12" s="33"/>
      <c r="D12" s="33"/>
      <c r="E12" s="33"/>
      <c r="F12" s="33"/>
      <c r="G12" s="33"/>
      <c r="H12" s="33"/>
      <c r="I12" s="33"/>
      <c r="J12" s="33">
        <v>67222</v>
      </c>
      <c r="K12" s="33"/>
      <c r="L12" s="33"/>
      <c r="M12" s="29">
        <f t="shared" si="0"/>
        <v>67222</v>
      </c>
      <c r="N12" s="30"/>
      <c r="O12" s="21"/>
    </row>
    <row r="13" spans="1:15" ht="25.5" customHeight="1" thickBot="1">
      <c r="A13" s="31" t="s">
        <v>81</v>
      </c>
      <c r="B13" s="36">
        <v>852021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>
        <f t="shared" si="0"/>
        <v>0</v>
      </c>
      <c r="N13" s="30"/>
      <c r="O13" s="21"/>
    </row>
    <row r="14" spans="1:15" ht="25.5" customHeight="1" thickBot="1">
      <c r="A14" s="31" t="s">
        <v>82</v>
      </c>
      <c r="B14" s="36">
        <v>910121</v>
      </c>
      <c r="C14" s="33"/>
      <c r="D14" s="33">
        <v>1200</v>
      </c>
      <c r="E14" s="33"/>
      <c r="F14" s="33"/>
      <c r="G14" s="33"/>
      <c r="H14" s="33"/>
      <c r="I14" s="33"/>
      <c r="J14" s="33"/>
      <c r="K14" s="33"/>
      <c r="L14" s="33"/>
      <c r="M14" s="29">
        <f t="shared" si="0"/>
        <v>1200</v>
      </c>
      <c r="N14" s="30"/>
      <c r="O14" s="21"/>
    </row>
    <row r="15" spans="1:15" ht="25.5" customHeight="1" thickBot="1">
      <c r="A15" s="37" t="s">
        <v>83</v>
      </c>
      <c r="B15" s="36">
        <v>562912</v>
      </c>
      <c r="C15" s="33"/>
      <c r="D15" s="33"/>
      <c r="E15" s="33"/>
      <c r="F15" s="33"/>
      <c r="G15" s="33"/>
      <c r="H15" s="33">
        <v>643</v>
      </c>
      <c r="I15" s="33"/>
      <c r="J15" s="33"/>
      <c r="K15" s="33"/>
      <c r="L15" s="33"/>
      <c r="M15" s="29">
        <f t="shared" si="0"/>
        <v>643</v>
      </c>
      <c r="N15" s="30"/>
      <c r="O15" s="21"/>
    </row>
    <row r="16" spans="1:15" ht="25.5" customHeight="1" thickBot="1">
      <c r="A16" s="31" t="s">
        <v>84</v>
      </c>
      <c r="B16" s="38">
        <v>562913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>
        <f t="shared" si="0"/>
        <v>0</v>
      </c>
      <c r="N16" s="30"/>
      <c r="O16" s="21"/>
    </row>
    <row r="17" spans="1:15" ht="25.5" customHeight="1" thickBot="1">
      <c r="A17" s="39" t="s">
        <v>85</v>
      </c>
      <c r="B17" s="32">
        <v>531000</v>
      </c>
      <c r="C17" s="33">
        <v>8209</v>
      </c>
      <c r="D17" s="33"/>
      <c r="E17" s="33"/>
      <c r="F17" s="33"/>
      <c r="G17" s="33"/>
      <c r="H17" s="33"/>
      <c r="I17" s="33"/>
      <c r="J17" s="33"/>
      <c r="K17" s="33"/>
      <c r="L17" s="33"/>
      <c r="M17" s="29">
        <f t="shared" si="0"/>
        <v>8209</v>
      </c>
      <c r="N17" s="30"/>
      <c r="O17" s="21"/>
    </row>
    <row r="18" spans="1:15" ht="25.5" customHeight="1" thickBot="1">
      <c r="A18" s="40" t="s">
        <v>86</v>
      </c>
      <c r="B18" s="41"/>
      <c r="C18" s="42"/>
      <c r="D18" s="42"/>
      <c r="E18" s="42"/>
      <c r="F18" s="42"/>
      <c r="G18" s="42"/>
      <c r="H18" s="42">
        <v>8705</v>
      </c>
      <c r="I18" s="42"/>
      <c r="J18" s="42"/>
      <c r="K18" s="42"/>
      <c r="L18" s="42"/>
      <c r="M18" s="29">
        <v>8705</v>
      </c>
      <c r="N18" s="30"/>
      <c r="O18" s="21"/>
    </row>
    <row r="19" spans="1:14" s="23" customFormat="1" ht="30" customHeight="1" thickBot="1">
      <c r="A19" s="43" t="s">
        <v>87</v>
      </c>
      <c r="B19" s="44"/>
      <c r="C19" s="45">
        <f>SUM(C9:C17)</f>
        <v>33359</v>
      </c>
      <c r="D19" s="45">
        <f>SUM(D9:D17)</f>
        <v>99123</v>
      </c>
      <c r="E19" s="45">
        <f>SUM(E9:E17)</f>
        <v>0</v>
      </c>
      <c r="F19" s="45">
        <f>SUM(F9:F17)</f>
        <v>0</v>
      </c>
      <c r="G19" s="45">
        <f>SUM(G9:G17)</f>
        <v>3024</v>
      </c>
      <c r="H19" s="45">
        <f>SUM(H9:H18)</f>
        <v>15940</v>
      </c>
      <c r="I19" s="45">
        <f>SUM(I9:I17)</f>
        <v>0</v>
      </c>
      <c r="J19" s="45">
        <f>SUM(J9:J17)</f>
        <v>67222</v>
      </c>
      <c r="K19" s="45">
        <f>SUM(K9:K17)</f>
        <v>0</v>
      </c>
      <c r="L19" s="45">
        <f>SUM(L9:L17)</f>
        <v>0</v>
      </c>
      <c r="M19" s="29">
        <f>SUM(C19:L19)</f>
        <v>218668</v>
      </c>
      <c r="N19" s="46"/>
    </row>
    <row r="20" ht="12.75">
      <c r="N20" s="30"/>
    </row>
    <row r="21" ht="12.75">
      <c r="N21" s="30"/>
    </row>
    <row r="22" ht="12.75">
      <c r="N22" s="30"/>
    </row>
    <row r="35" spans="1:2" ht="12.75">
      <c r="A35" s="47"/>
      <c r="B35" s="48"/>
    </row>
  </sheetData>
  <mergeCells count="17">
    <mergeCell ref="F7:F8"/>
    <mergeCell ref="K7:K8"/>
    <mergeCell ref="L7:L8"/>
    <mergeCell ref="G7:G8"/>
    <mergeCell ref="H7:H8"/>
    <mergeCell ref="I7:I8"/>
    <mergeCell ref="J7:J8"/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</mergeCells>
  <printOptions horizontalCentered="1"/>
  <pageMargins left="0" right="0" top="0.3937007874015748" bottom="0.3937007874015748" header="0.1968503937007874" footer="0.1968503937007874"/>
  <pageSetup horizontalDpi="300" verticalDpi="300" orientation="landscape" paperSize="9" scale="80" r:id="rId1"/>
  <headerFooter alignWithMargins="0">
    <oddHeader>&amp;R&amp;"Times New Roman,Normál"2015.(II.16.) önkormányzati rendelethez</oddHeader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F1" sqref="F1:J1"/>
    </sheetView>
  </sheetViews>
  <sheetFormatPr defaultColWidth="9.140625" defaultRowHeight="12.75"/>
  <sheetData>
    <row r="1" spans="6:10" ht="53.25" customHeight="1">
      <c r="F1" s="916" t="s">
        <v>310</v>
      </c>
      <c r="G1" s="509"/>
      <c r="H1" s="509"/>
      <c r="I1" s="509"/>
      <c r="J1" s="509"/>
    </row>
    <row r="6" spans="1:10" ht="12.75">
      <c r="A6" s="507" t="s">
        <v>89</v>
      </c>
      <c r="B6" s="507"/>
      <c r="C6" s="507"/>
      <c r="D6" s="507"/>
      <c r="E6" s="507"/>
      <c r="F6" s="507"/>
      <c r="G6" s="507"/>
      <c r="H6" s="507"/>
      <c r="I6" s="507"/>
      <c r="J6" s="507"/>
    </row>
    <row r="7" ht="13.5" thickBot="1">
      <c r="A7" s="49"/>
    </row>
    <row r="8" spans="1:10" ht="17.25" thickBot="1" thickTop="1">
      <c r="A8" s="50"/>
      <c r="B8" s="578" t="s">
        <v>90</v>
      </c>
      <c r="C8" s="579"/>
      <c r="D8" s="580" t="s">
        <v>91</v>
      </c>
      <c r="E8" s="581"/>
      <c r="F8" s="581"/>
      <c r="G8" s="579"/>
      <c r="H8" s="580" t="s">
        <v>92</v>
      </c>
      <c r="I8" s="581"/>
      <c r="J8" s="582"/>
    </row>
    <row r="9" spans="1:10" ht="13.5" thickBot="1">
      <c r="A9" s="51" t="s">
        <v>93</v>
      </c>
      <c r="B9" s="52"/>
      <c r="C9" s="583"/>
      <c r="D9" s="584"/>
      <c r="E9" s="52"/>
      <c r="F9" s="52"/>
      <c r="G9" s="52"/>
      <c r="H9" s="52"/>
      <c r="I9" s="52"/>
      <c r="J9" s="53"/>
    </row>
    <row r="10" spans="1:10" ht="13.5" thickBot="1">
      <c r="A10" s="51" t="s">
        <v>94</v>
      </c>
      <c r="B10" s="54" t="s">
        <v>95</v>
      </c>
      <c r="C10" s="573" t="s">
        <v>96</v>
      </c>
      <c r="D10" s="574"/>
      <c r="E10" s="54" t="s">
        <v>97</v>
      </c>
      <c r="F10" s="54" t="s">
        <v>98</v>
      </c>
      <c r="G10" s="54" t="s">
        <v>99</v>
      </c>
      <c r="H10" s="54" t="s">
        <v>97</v>
      </c>
      <c r="I10" s="54" t="s">
        <v>98</v>
      </c>
      <c r="J10" s="55" t="s">
        <v>99</v>
      </c>
    </row>
    <row r="11" spans="1:10" ht="25.5" customHeight="1" thickBot="1">
      <c r="A11" s="51"/>
      <c r="B11" s="575" t="s">
        <v>100</v>
      </c>
      <c r="C11" s="576"/>
      <c r="D11" s="577"/>
      <c r="E11" s="56"/>
      <c r="F11" s="56"/>
      <c r="G11" s="56"/>
      <c r="H11" s="56"/>
      <c r="I11" s="56"/>
      <c r="J11" s="57"/>
    </row>
    <row r="12" spans="1:10" ht="13.5" thickBot="1">
      <c r="A12" s="58">
        <v>1</v>
      </c>
      <c r="B12" s="59">
        <v>841126</v>
      </c>
      <c r="C12" s="508" t="s">
        <v>101</v>
      </c>
      <c r="D12" s="500"/>
      <c r="E12" s="60">
        <v>38760</v>
      </c>
      <c r="F12" s="60">
        <v>36705</v>
      </c>
      <c r="G12" s="56">
        <v>8696</v>
      </c>
      <c r="H12" s="60">
        <v>67222</v>
      </c>
      <c r="I12" s="60">
        <v>67222</v>
      </c>
      <c r="J12" s="57">
        <v>3995</v>
      </c>
    </row>
    <row r="13" spans="1:10" ht="13.5" thickBot="1">
      <c r="A13" s="58">
        <v>1</v>
      </c>
      <c r="B13" s="59">
        <v>960302</v>
      </c>
      <c r="C13" s="508" t="s">
        <v>102</v>
      </c>
      <c r="D13" s="500"/>
      <c r="E13" s="60">
        <v>4278</v>
      </c>
      <c r="F13" s="60">
        <v>4278</v>
      </c>
      <c r="G13" s="56">
        <v>230</v>
      </c>
      <c r="H13" s="60"/>
      <c r="I13" s="60">
        <v>756</v>
      </c>
      <c r="J13" s="57">
        <v>27</v>
      </c>
    </row>
    <row r="14" spans="1:10" ht="13.5" thickBot="1">
      <c r="A14" s="58">
        <v>1</v>
      </c>
      <c r="B14" s="59">
        <v>813000</v>
      </c>
      <c r="C14" s="508" t="s">
        <v>103</v>
      </c>
      <c r="D14" s="500"/>
      <c r="E14" s="60">
        <v>3924</v>
      </c>
      <c r="F14" s="60">
        <v>3924</v>
      </c>
      <c r="G14" s="56">
        <v>1385</v>
      </c>
      <c r="H14" s="60"/>
      <c r="I14" s="60">
        <v>3924</v>
      </c>
      <c r="J14" s="57">
        <v>152</v>
      </c>
    </row>
    <row r="15" spans="1:10" ht="13.5" thickBot="1">
      <c r="A15" s="58">
        <v>1</v>
      </c>
      <c r="B15" s="59">
        <v>841402</v>
      </c>
      <c r="C15" s="508" t="s">
        <v>104</v>
      </c>
      <c r="D15" s="500"/>
      <c r="E15" s="60">
        <v>4896</v>
      </c>
      <c r="F15" s="60">
        <v>4896</v>
      </c>
      <c r="G15" s="56">
        <v>1897</v>
      </c>
      <c r="H15" s="60"/>
      <c r="I15" s="60">
        <v>4896</v>
      </c>
      <c r="J15" s="57"/>
    </row>
    <row r="16" spans="1:10" ht="13.5" thickBot="1">
      <c r="A16" s="58">
        <v>1</v>
      </c>
      <c r="B16" s="59">
        <v>862101</v>
      </c>
      <c r="C16" s="508" t="s">
        <v>105</v>
      </c>
      <c r="D16" s="500"/>
      <c r="E16" s="60">
        <v>2158</v>
      </c>
      <c r="F16" s="60">
        <v>2158</v>
      </c>
      <c r="G16" s="56">
        <v>1077</v>
      </c>
      <c r="H16" s="60"/>
      <c r="I16" s="60"/>
      <c r="J16" s="57"/>
    </row>
    <row r="17" spans="1:10" ht="13.5" thickBot="1">
      <c r="A17" s="58">
        <v>1</v>
      </c>
      <c r="B17" s="59">
        <v>869041</v>
      </c>
      <c r="C17" s="508" t="s">
        <v>106</v>
      </c>
      <c r="D17" s="500"/>
      <c r="E17" s="60">
        <v>3729</v>
      </c>
      <c r="F17" s="60">
        <v>3793</v>
      </c>
      <c r="G17" s="56">
        <v>1999</v>
      </c>
      <c r="H17" s="60">
        <v>3024</v>
      </c>
      <c r="I17" s="60">
        <v>3024</v>
      </c>
      <c r="J17" s="57">
        <v>1514</v>
      </c>
    </row>
    <row r="18" spans="1:10" ht="25.5" customHeight="1" thickBot="1">
      <c r="A18" s="58">
        <v>1</v>
      </c>
      <c r="B18" s="59">
        <v>882111</v>
      </c>
      <c r="C18" s="508" t="s">
        <v>107</v>
      </c>
      <c r="D18" s="500"/>
      <c r="E18" s="60">
        <v>3844</v>
      </c>
      <c r="F18" s="60">
        <v>5949</v>
      </c>
      <c r="G18" s="56">
        <v>2576</v>
      </c>
      <c r="H18" s="60"/>
      <c r="I18" s="60">
        <v>2153</v>
      </c>
      <c r="J18" s="57">
        <v>2153</v>
      </c>
    </row>
    <row r="19" spans="1:10" ht="13.5" thickBot="1">
      <c r="A19" s="58">
        <v>1</v>
      </c>
      <c r="B19" s="59">
        <v>882113</v>
      </c>
      <c r="C19" s="508" t="s">
        <v>108</v>
      </c>
      <c r="D19" s="500"/>
      <c r="E19" s="60">
        <v>1758</v>
      </c>
      <c r="F19" s="60">
        <v>3087</v>
      </c>
      <c r="G19" s="56">
        <v>1546</v>
      </c>
      <c r="H19" s="60"/>
      <c r="I19" s="60">
        <v>1310</v>
      </c>
      <c r="J19" s="57">
        <v>1310</v>
      </c>
    </row>
    <row r="20" spans="1:10" ht="13.5" thickBot="1">
      <c r="A20" s="58">
        <v>1</v>
      </c>
      <c r="B20" s="59">
        <v>882122</v>
      </c>
      <c r="C20" s="508" t="s">
        <v>109</v>
      </c>
      <c r="D20" s="500"/>
      <c r="E20" s="60">
        <v>908</v>
      </c>
      <c r="F20" s="60">
        <v>908</v>
      </c>
      <c r="G20" s="56">
        <v>277</v>
      </c>
      <c r="H20" s="60"/>
      <c r="I20" s="60"/>
      <c r="J20" s="57"/>
    </row>
    <row r="21" spans="1:10" ht="13.5" thickBot="1">
      <c r="A21" s="58">
        <v>1</v>
      </c>
      <c r="B21" s="59">
        <v>882123</v>
      </c>
      <c r="C21" s="508" t="s">
        <v>110</v>
      </c>
      <c r="D21" s="500"/>
      <c r="E21" s="60">
        <v>91</v>
      </c>
      <c r="F21" s="60">
        <v>91</v>
      </c>
      <c r="G21" s="56">
        <v>57</v>
      </c>
      <c r="H21" s="60"/>
      <c r="I21" s="60"/>
      <c r="J21" s="57"/>
    </row>
    <row r="22" spans="1:10" ht="13.5" thickBot="1">
      <c r="A22" s="58">
        <v>1</v>
      </c>
      <c r="B22" s="59">
        <v>882202</v>
      </c>
      <c r="C22" s="508" t="s">
        <v>111</v>
      </c>
      <c r="D22" s="500"/>
      <c r="E22" s="60">
        <v>100</v>
      </c>
      <c r="F22" s="60">
        <v>100</v>
      </c>
      <c r="G22" s="56"/>
      <c r="H22" s="60"/>
      <c r="I22" s="60"/>
      <c r="J22" s="57"/>
    </row>
    <row r="23" spans="1:10" ht="13.5" thickBot="1">
      <c r="A23" s="58">
        <v>1</v>
      </c>
      <c r="B23" s="59">
        <v>370000</v>
      </c>
      <c r="C23" s="508" t="s">
        <v>112</v>
      </c>
      <c r="D23" s="500"/>
      <c r="E23" s="60">
        <v>12748</v>
      </c>
      <c r="F23" s="60">
        <v>12748</v>
      </c>
      <c r="G23" s="56">
        <v>946</v>
      </c>
      <c r="H23" s="60"/>
      <c r="I23" s="60"/>
      <c r="J23" s="57"/>
    </row>
    <row r="24" spans="1:10" ht="13.5" thickBot="1">
      <c r="A24" s="58">
        <v>1</v>
      </c>
      <c r="B24" s="59">
        <v>381103</v>
      </c>
      <c r="C24" s="508" t="s">
        <v>113</v>
      </c>
      <c r="D24" s="500"/>
      <c r="E24" s="60">
        <v>567</v>
      </c>
      <c r="F24" s="60">
        <v>567</v>
      </c>
      <c r="G24" s="56">
        <v>221</v>
      </c>
      <c r="H24" s="60"/>
      <c r="I24" s="60"/>
      <c r="J24" s="57">
        <v>54</v>
      </c>
    </row>
    <row r="25" spans="1:10" ht="13.5" thickBot="1">
      <c r="A25" s="58">
        <v>1</v>
      </c>
      <c r="B25" s="59">
        <v>910502</v>
      </c>
      <c r="C25" s="508" t="s">
        <v>114</v>
      </c>
      <c r="D25" s="500"/>
      <c r="E25" s="60">
        <v>1180</v>
      </c>
      <c r="F25" s="60">
        <v>1200</v>
      </c>
      <c r="G25" s="56">
        <v>504</v>
      </c>
      <c r="H25" s="60"/>
      <c r="I25" s="60">
        <v>1200</v>
      </c>
      <c r="J25" s="57">
        <v>624</v>
      </c>
    </row>
    <row r="26" spans="1:10" ht="13.5" thickBot="1">
      <c r="A26" s="58">
        <v>1</v>
      </c>
      <c r="B26" s="59">
        <v>530000</v>
      </c>
      <c r="C26" s="508" t="s">
        <v>85</v>
      </c>
      <c r="D26" s="500"/>
      <c r="E26" s="60">
        <v>8761</v>
      </c>
      <c r="F26" s="60">
        <v>8976</v>
      </c>
      <c r="G26" s="56">
        <v>4366</v>
      </c>
      <c r="H26" s="60">
        <v>8209</v>
      </c>
      <c r="I26" s="60">
        <v>8209</v>
      </c>
      <c r="J26" s="57">
        <v>4599</v>
      </c>
    </row>
    <row r="27" spans="1:10" ht="13.5" thickBot="1">
      <c r="A27" s="58">
        <v>1</v>
      </c>
      <c r="B27" s="59">
        <v>562912</v>
      </c>
      <c r="C27" s="508" t="s">
        <v>115</v>
      </c>
      <c r="D27" s="500"/>
      <c r="E27" s="60">
        <v>3093</v>
      </c>
      <c r="F27" s="60">
        <v>3093</v>
      </c>
      <c r="G27" s="56">
        <v>1032</v>
      </c>
      <c r="H27" s="60">
        <v>643</v>
      </c>
      <c r="I27" s="60">
        <v>643</v>
      </c>
      <c r="J27" s="57"/>
    </row>
    <row r="28" spans="1:10" ht="13.5" thickBot="1">
      <c r="A28" s="58">
        <v>1</v>
      </c>
      <c r="B28" s="59">
        <v>562913</v>
      </c>
      <c r="C28" s="508" t="s">
        <v>116</v>
      </c>
      <c r="D28" s="500"/>
      <c r="E28" s="60">
        <v>8532</v>
      </c>
      <c r="F28" s="60">
        <v>8532</v>
      </c>
      <c r="G28" s="56">
        <v>3000</v>
      </c>
      <c r="H28" s="60"/>
      <c r="I28" s="60"/>
      <c r="J28" s="57"/>
    </row>
    <row r="29" spans="1:10" ht="13.5" thickBot="1">
      <c r="A29" s="58">
        <v>1</v>
      </c>
      <c r="B29" s="59">
        <v>890444</v>
      </c>
      <c r="C29" s="508" t="s">
        <v>117</v>
      </c>
      <c r="D29" s="500"/>
      <c r="E29" s="60">
        <v>2139</v>
      </c>
      <c r="F29" s="60">
        <v>2139</v>
      </c>
      <c r="G29" s="56">
        <v>1141</v>
      </c>
      <c r="H29" s="60">
        <v>2102</v>
      </c>
      <c r="I29" s="60">
        <v>2102</v>
      </c>
      <c r="J29" s="57"/>
    </row>
    <row r="30" spans="1:10" ht="25.5" customHeight="1" thickBot="1">
      <c r="A30" s="58">
        <v>1</v>
      </c>
      <c r="B30" s="59">
        <v>841403</v>
      </c>
      <c r="C30" s="508" t="s">
        <v>118</v>
      </c>
      <c r="D30" s="500"/>
      <c r="E30" s="60">
        <v>22500</v>
      </c>
      <c r="F30" s="60">
        <v>22500</v>
      </c>
      <c r="G30" s="56"/>
      <c r="H30" s="60"/>
      <c r="I30" s="60"/>
      <c r="J30" s="57"/>
    </row>
    <row r="31" spans="1:10" ht="13.5" thickBot="1">
      <c r="A31" s="58">
        <v>1</v>
      </c>
      <c r="B31" s="59">
        <v>522022</v>
      </c>
      <c r="C31" s="508" t="s">
        <v>119</v>
      </c>
      <c r="D31" s="500"/>
      <c r="E31" s="60">
        <v>18962</v>
      </c>
      <c r="F31" s="60">
        <v>18962</v>
      </c>
      <c r="G31" s="56">
        <v>4659</v>
      </c>
      <c r="H31" s="60"/>
      <c r="I31" s="60"/>
      <c r="J31" s="57"/>
    </row>
    <row r="32" spans="1:10" ht="25.5" customHeight="1" thickBot="1">
      <c r="A32" s="58">
        <v>1</v>
      </c>
      <c r="B32" s="59">
        <v>841133</v>
      </c>
      <c r="C32" s="508" t="s">
        <v>120</v>
      </c>
      <c r="D32" s="500"/>
      <c r="E32" s="60"/>
      <c r="F32" s="60"/>
      <c r="G32" s="56"/>
      <c r="H32" s="60">
        <v>25150</v>
      </c>
      <c r="I32" s="60">
        <v>25150</v>
      </c>
      <c r="J32" s="57">
        <v>28188</v>
      </c>
    </row>
    <row r="33" spans="1:10" ht="25.5" customHeight="1" thickBot="1">
      <c r="A33" s="58">
        <v>1</v>
      </c>
      <c r="B33" s="59">
        <v>841901</v>
      </c>
      <c r="C33" s="508" t="s">
        <v>121</v>
      </c>
      <c r="D33" s="500"/>
      <c r="E33" s="60"/>
      <c r="F33" s="60"/>
      <c r="G33" s="56"/>
      <c r="H33" s="60">
        <v>103328</v>
      </c>
      <c r="I33" s="60">
        <v>27131</v>
      </c>
      <c r="J33" s="57">
        <v>25767</v>
      </c>
    </row>
    <row r="34" spans="1:10" ht="13.5" thickBot="1">
      <c r="A34" s="58">
        <v>1</v>
      </c>
      <c r="B34" s="59"/>
      <c r="C34" s="508" t="s">
        <v>122</v>
      </c>
      <c r="D34" s="500"/>
      <c r="E34" s="60">
        <v>42820</v>
      </c>
      <c r="F34" s="60">
        <v>43397</v>
      </c>
      <c r="G34" s="56">
        <v>18486</v>
      </c>
      <c r="H34" s="60"/>
      <c r="I34" s="60">
        <v>43397</v>
      </c>
      <c r="J34" s="57">
        <v>18821</v>
      </c>
    </row>
    <row r="35" spans="1:10" ht="13.5" thickBot="1">
      <c r="A35" s="58">
        <v>1</v>
      </c>
      <c r="B35" s="59">
        <v>439930</v>
      </c>
      <c r="C35" s="508" t="s">
        <v>123</v>
      </c>
      <c r="D35" s="500"/>
      <c r="E35" s="60">
        <v>3032</v>
      </c>
      <c r="F35" s="60">
        <v>3032</v>
      </c>
      <c r="G35" s="56">
        <v>1065</v>
      </c>
      <c r="H35" s="60"/>
      <c r="I35" s="60"/>
      <c r="J35" s="57"/>
    </row>
    <row r="36" spans="1:10" ht="13.5" thickBot="1">
      <c r="A36" s="58">
        <v>1</v>
      </c>
      <c r="B36" s="59">
        <v>862302</v>
      </c>
      <c r="C36" s="508" t="s">
        <v>124</v>
      </c>
      <c r="D36" s="500"/>
      <c r="E36" s="60">
        <v>52</v>
      </c>
      <c r="F36" s="60">
        <v>52</v>
      </c>
      <c r="G36" s="56"/>
      <c r="H36" s="56"/>
      <c r="I36" s="60"/>
      <c r="J36" s="57"/>
    </row>
    <row r="37" spans="1:10" ht="13.5" thickBot="1">
      <c r="A37" s="61">
        <v>1</v>
      </c>
      <c r="B37" s="62">
        <v>851011</v>
      </c>
      <c r="C37" s="501" t="s">
        <v>125</v>
      </c>
      <c r="D37" s="502"/>
      <c r="E37" s="63">
        <v>20846</v>
      </c>
      <c r="F37" s="63">
        <v>20948</v>
      </c>
      <c r="G37" s="64">
        <v>10153</v>
      </c>
      <c r="H37" s="64"/>
      <c r="I37" s="63">
        <v>20948</v>
      </c>
      <c r="J37" s="65">
        <v>9976</v>
      </c>
    </row>
    <row r="38" spans="1:10" ht="25.5" customHeight="1" thickBot="1" thickTop="1">
      <c r="A38" s="61">
        <v>1</v>
      </c>
      <c r="B38" s="62">
        <v>890442</v>
      </c>
      <c r="C38" s="510" t="s">
        <v>126</v>
      </c>
      <c r="D38" s="503"/>
      <c r="E38" s="63"/>
      <c r="F38" s="63">
        <v>6603</v>
      </c>
      <c r="G38" s="64">
        <v>7494</v>
      </c>
      <c r="H38" s="64"/>
      <c r="I38" s="63">
        <v>6603</v>
      </c>
      <c r="J38" s="65">
        <v>8209</v>
      </c>
    </row>
    <row r="39" spans="1:10" ht="25.5" customHeight="1" thickBot="1" thickTop="1">
      <c r="A39" s="61">
        <v>1</v>
      </c>
      <c r="B39" s="62">
        <v>882119</v>
      </c>
      <c r="C39" s="510" t="s">
        <v>127</v>
      </c>
      <c r="D39" s="503"/>
      <c r="E39" s="63"/>
      <c r="F39" s="63">
        <v>30</v>
      </c>
      <c r="G39" s="64">
        <v>30</v>
      </c>
      <c r="H39" s="64"/>
      <c r="I39" s="63"/>
      <c r="J39" s="65"/>
    </row>
    <row r="40" spans="1:10" ht="15" thickBot="1" thickTop="1">
      <c r="A40" s="504" t="s">
        <v>88</v>
      </c>
      <c r="B40" s="505"/>
      <c r="C40" s="505"/>
      <c r="D40" s="506"/>
      <c r="E40" s="67">
        <v>209678</v>
      </c>
      <c r="F40" s="68">
        <v>218668</v>
      </c>
      <c r="G40" s="68">
        <v>72837</v>
      </c>
      <c r="H40" s="67">
        <v>209678</v>
      </c>
      <c r="I40" s="68">
        <v>218668</v>
      </c>
      <c r="J40" s="69">
        <v>105389</v>
      </c>
    </row>
    <row r="41" ht="13.5" thickTop="1"/>
  </sheetData>
  <mergeCells count="37">
    <mergeCell ref="B8:C8"/>
    <mergeCell ref="D8:G8"/>
    <mergeCell ref="H8:J8"/>
    <mergeCell ref="C9:D9"/>
    <mergeCell ref="C10:D10"/>
    <mergeCell ref="B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1:D31"/>
    <mergeCell ref="C32:D32"/>
    <mergeCell ref="C33:D33"/>
    <mergeCell ref="C26:D26"/>
    <mergeCell ref="C27:D27"/>
    <mergeCell ref="C28:D28"/>
    <mergeCell ref="C29:D29"/>
    <mergeCell ref="F1:J1"/>
    <mergeCell ref="C38:D38"/>
    <mergeCell ref="C39:D39"/>
    <mergeCell ref="A40:D40"/>
    <mergeCell ref="A6:J6"/>
    <mergeCell ref="C34:D34"/>
    <mergeCell ref="C35:D35"/>
    <mergeCell ref="C36:D36"/>
    <mergeCell ref="C37:D37"/>
    <mergeCell ref="C30:D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O47"/>
  <sheetViews>
    <sheetView workbookViewId="0" topLeftCell="A1">
      <selection activeCell="A1" sqref="A1:G1"/>
    </sheetView>
  </sheetViews>
  <sheetFormatPr defaultColWidth="9.140625" defaultRowHeight="15.75" customHeight="1"/>
  <cols>
    <col min="1" max="2" width="3.7109375" style="76" customWidth="1"/>
    <col min="3" max="3" width="39.57421875" style="71" customWidth="1"/>
    <col min="4" max="4" width="11.421875" style="71" customWidth="1"/>
    <col min="5" max="6" width="11.00390625" style="73" customWidth="1"/>
    <col min="7" max="7" width="11.57421875" style="73" customWidth="1"/>
    <col min="8" max="8" width="9.140625" style="71" customWidth="1"/>
    <col min="9" max="9" width="16.140625" style="71" customWidth="1"/>
    <col min="10" max="10" width="11.28125" style="71" customWidth="1"/>
    <col min="11" max="11" width="13.57421875" style="71" customWidth="1"/>
    <col min="12" max="12" width="7.8515625" style="71" customWidth="1"/>
    <col min="13" max="13" width="11.8515625" style="71" customWidth="1"/>
    <col min="14" max="16384" width="9.140625" style="71" customWidth="1"/>
  </cols>
  <sheetData>
    <row r="1" spans="1:7" ht="15.75" customHeight="1">
      <c r="A1" s="612" t="s">
        <v>128</v>
      </c>
      <c r="B1" s="612"/>
      <c r="C1" s="612"/>
      <c r="D1" s="612"/>
      <c r="E1" s="612"/>
      <c r="F1" s="612"/>
      <c r="G1" s="612"/>
    </row>
    <row r="2" spans="1:7" ht="15.75" customHeight="1">
      <c r="A2" s="612" t="s">
        <v>129</v>
      </c>
      <c r="B2" s="612"/>
      <c r="C2" s="612"/>
      <c r="D2" s="612"/>
      <c r="E2" s="612"/>
      <c r="F2" s="612"/>
      <c r="G2" s="612"/>
    </row>
    <row r="3" spans="1:6" ht="15.75" customHeight="1">
      <c r="A3" s="70"/>
      <c r="B3" s="70"/>
      <c r="C3" s="70"/>
      <c r="D3" s="70"/>
      <c r="E3" s="72"/>
      <c r="F3" s="72"/>
    </row>
    <row r="4" spans="1:13" ht="15.75" customHeight="1">
      <c r="A4" s="70"/>
      <c r="B4" s="70"/>
      <c r="C4" s="70"/>
      <c r="D4" s="70"/>
      <c r="E4" s="72"/>
      <c r="F4" s="72"/>
      <c r="G4" s="74" t="s">
        <v>62</v>
      </c>
      <c r="M4" s="75" t="s">
        <v>62</v>
      </c>
    </row>
    <row r="5" spans="5:13" ht="9" customHeight="1" thickBot="1">
      <c r="E5" s="77"/>
      <c r="F5" s="77"/>
      <c r="I5" s="78"/>
      <c r="J5" s="78"/>
      <c r="K5" s="78"/>
      <c r="L5" s="78"/>
      <c r="M5" s="78"/>
    </row>
    <row r="6" spans="1:13" ht="21" customHeight="1">
      <c r="A6" s="615" t="s">
        <v>63</v>
      </c>
      <c r="B6" s="616"/>
      <c r="C6" s="617"/>
      <c r="D6" s="638" t="s">
        <v>65</v>
      </c>
      <c r="E6" s="639"/>
      <c r="F6" s="639"/>
      <c r="G6" s="639"/>
      <c r="H6" s="635" t="s">
        <v>130</v>
      </c>
      <c r="I6" s="624" t="s">
        <v>131</v>
      </c>
      <c r="J6" s="625"/>
      <c r="K6" s="625"/>
      <c r="L6" s="626"/>
      <c r="M6" s="630" t="s">
        <v>130</v>
      </c>
    </row>
    <row r="7" spans="1:13" ht="39.75" customHeight="1">
      <c r="A7" s="618"/>
      <c r="B7" s="619"/>
      <c r="C7" s="620"/>
      <c r="D7" s="79" t="s">
        <v>132</v>
      </c>
      <c r="E7" s="80" t="s">
        <v>133</v>
      </c>
      <c r="F7" s="81" t="s">
        <v>122</v>
      </c>
      <c r="G7" s="79" t="s">
        <v>134</v>
      </c>
      <c r="H7" s="636"/>
      <c r="I7" s="82" t="s">
        <v>132</v>
      </c>
      <c r="J7" s="83" t="s">
        <v>133</v>
      </c>
      <c r="K7" s="83" t="s">
        <v>122</v>
      </c>
      <c r="L7" s="83" t="s">
        <v>134</v>
      </c>
      <c r="M7" s="631"/>
    </row>
    <row r="8" spans="1:13" ht="30" customHeight="1" thickBot="1">
      <c r="A8" s="621"/>
      <c r="B8" s="622"/>
      <c r="C8" s="623"/>
      <c r="D8" s="84" t="s">
        <v>135</v>
      </c>
      <c r="E8" s="632" t="s">
        <v>136</v>
      </c>
      <c r="F8" s="633"/>
      <c r="G8" s="634"/>
      <c r="H8" s="637"/>
      <c r="I8" s="85" t="s">
        <v>135</v>
      </c>
      <c r="J8" s="627" t="s">
        <v>136</v>
      </c>
      <c r="K8" s="628"/>
      <c r="L8" s="629"/>
      <c r="M8" s="631"/>
    </row>
    <row r="9" spans="1:13" ht="15.75" customHeight="1" thickBot="1">
      <c r="A9" s="587" t="s">
        <v>137</v>
      </c>
      <c r="B9" s="588"/>
      <c r="C9" s="588"/>
      <c r="D9" s="86">
        <v>8761</v>
      </c>
      <c r="E9" s="87">
        <v>67314</v>
      </c>
      <c r="F9" s="87">
        <v>42820</v>
      </c>
      <c r="G9" s="88">
        <v>20846</v>
      </c>
      <c r="H9" s="89">
        <v>144694</v>
      </c>
      <c r="I9" s="90">
        <v>8977</v>
      </c>
      <c r="J9" s="90">
        <v>80362</v>
      </c>
      <c r="K9" s="90">
        <v>43397</v>
      </c>
      <c r="L9" s="91">
        <v>20948</v>
      </c>
      <c r="M9" s="92">
        <v>153684</v>
      </c>
    </row>
    <row r="10" spans="1:13" ht="15.75" customHeight="1" thickBot="1">
      <c r="A10" s="585" t="s">
        <v>138</v>
      </c>
      <c r="B10" s="599" t="s">
        <v>137</v>
      </c>
      <c r="C10" s="599"/>
      <c r="D10" s="94">
        <v>8761</v>
      </c>
      <c r="E10" s="95">
        <v>67314</v>
      </c>
      <c r="F10" s="95">
        <v>42820</v>
      </c>
      <c r="G10" s="96">
        <v>20846</v>
      </c>
      <c r="H10" s="97">
        <v>144694</v>
      </c>
      <c r="I10" s="90">
        <v>8943</v>
      </c>
      <c r="J10" s="90">
        <v>73405</v>
      </c>
      <c r="K10" s="90">
        <v>42290</v>
      </c>
      <c r="L10" s="91">
        <v>20948</v>
      </c>
      <c r="M10" s="98">
        <v>145586</v>
      </c>
    </row>
    <row r="11" spans="1:13" ht="15.75" customHeight="1" thickBot="1">
      <c r="A11" s="585"/>
      <c r="B11" s="99" t="s">
        <v>138</v>
      </c>
      <c r="C11" s="100" t="s">
        <v>139</v>
      </c>
      <c r="D11" s="100">
        <v>5807</v>
      </c>
      <c r="E11" s="101">
        <v>10349</v>
      </c>
      <c r="F11" s="101">
        <v>33505</v>
      </c>
      <c r="G11" s="96">
        <v>14444</v>
      </c>
      <c r="H11" s="97">
        <v>64105</v>
      </c>
      <c r="I11" s="90">
        <v>5977</v>
      </c>
      <c r="J11" s="90">
        <v>15510</v>
      </c>
      <c r="K11" s="90">
        <v>32511</v>
      </c>
      <c r="L11" s="91">
        <v>14523</v>
      </c>
      <c r="M11" s="98">
        <v>68521</v>
      </c>
    </row>
    <row r="12" spans="1:13" ht="15.75" customHeight="1" thickBot="1">
      <c r="A12" s="585"/>
      <c r="B12" s="99" t="s">
        <v>140</v>
      </c>
      <c r="C12" s="100" t="s">
        <v>141</v>
      </c>
      <c r="D12" s="100">
        <v>1568</v>
      </c>
      <c r="E12" s="101">
        <v>2402</v>
      </c>
      <c r="F12" s="101">
        <v>8275</v>
      </c>
      <c r="G12" s="96">
        <v>3721</v>
      </c>
      <c r="H12" s="97">
        <v>15966</v>
      </c>
      <c r="I12" s="90">
        <v>1614</v>
      </c>
      <c r="J12" s="90">
        <v>3099</v>
      </c>
      <c r="K12" s="90">
        <v>8306</v>
      </c>
      <c r="L12" s="91">
        <v>3758</v>
      </c>
      <c r="M12" s="98">
        <v>16777</v>
      </c>
    </row>
    <row r="13" spans="1:13" ht="15.75" customHeight="1" thickBot="1">
      <c r="A13" s="585"/>
      <c r="B13" s="99" t="s">
        <v>142</v>
      </c>
      <c r="C13" s="100" t="s">
        <v>143</v>
      </c>
      <c r="D13" s="100">
        <v>1386</v>
      </c>
      <c r="E13" s="101">
        <v>38709</v>
      </c>
      <c r="F13" s="101">
        <v>1040</v>
      </c>
      <c r="G13" s="96">
        <v>2681</v>
      </c>
      <c r="H13" s="97">
        <v>43816</v>
      </c>
      <c r="I13" s="90">
        <v>1386</v>
      </c>
      <c r="J13" s="90">
        <v>35482</v>
      </c>
      <c r="K13" s="90">
        <v>1473</v>
      </c>
      <c r="L13" s="91">
        <v>2667</v>
      </c>
      <c r="M13" s="98">
        <v>41008</v>
      </c>
    </row>
    <row r="14" spans="1:13" ht="15.75" customHeight="1" thickBot="1">
      <c r="A14" s="585"/>
      <c r="B14" s="99" t="s">
        <v>144</v>
      </c>
      <c r="C14" s="100" t="s">
        <v>145</v>
      </c>
      <c r="D14" s="100"/>
      <c r="E14" s="101">
        <v>0</v>
      </c>
      <c r="F14" s="101">
        <v>0</v>
      </c>
      <c r="G14" s="96">
        <f aca="true" t="shared" si="0" ref="G14:G46">SUM(D14:F14)</f>
        <v>0</v>
      </c>
      <c r="H14" s="97">
        <v>0</v>
      </c>
      <c r="I14" s="90">
        <v>0</v>
      </c>
      <c r="J14" s="90">
        <v>0</v>
      </c>
      <c r="K14" s="90">
        <v>0</v>
      </c>
      <c r="L14" s="91">
        <v>0</v>
      </c>
      <c r="M14" s="98">
        <v>0</v>
      </c>
    </row>
    <row r="15" spans="1:13" ht="15.75" customHeight="1" thickBot="1">
      <c r="A15" s="585"/>
      <c r="B15" s="99" t="s">
        <v>146</v>
      </c>
      <c r="C15" s="100" t="s">
        <v>147</v>
      </c>
      <c r="D15" s="100"/>
      <c r="E15" s="101">
        <v>15854</v>
      </c>
      <c r="F15" s="101">
        <v>0</v>
      </c>
      <c r="G15" s="96">
        <v>0</v>
      </c>
      <c r="H15" s="97">
        <v>15854</v>
      </c>
      <c r="I15" s="90">
        <v>0</v>
      </c>
      <c r="J15" s="90">
        <v>19318</v>
      </c>
      <c r="K15" s="90">
        <v>0</v>
      </c>
      <c r="L15" s="91">
        <v>0</v>
      </c>
      <c r="M15" s="98">
        <v>19318</v>
      </c>
    </row>
    <row r="16" spans="1:13" s="75" customFormat="1" ht="15.75" customHeight="1" thickBot="1">
      <c r="A16" s="93" t="s">
        <v>140</v>
      </c>
      <c r="B16" s="589" t="s">
        <v>148</v>
      </c>
      <c r="C16" s="589"/>
      <c r="D16" s="102"/>
      <c r="E16" s="103">
        <v>2328</v>
      </c>
      <c r="F16" s="103">
        <v>0</v>
      </c>
      <c r="G16" s="96">
        <v>0</v>
      </c>
      <c r="H16" s="97">
        <v>2328</v>
      </c>
      <c r="I16" s="104">
        <v>0</v>
      </c>
      <c r="J16" s="104">
        <v>4328</v>
      </c>
      <c r="K16" s="104">
        <v>1107</v>
      </c>
      <c r="L16" s="105">
        <v>0</v>
      </c>
      <c r="M16" s="98">
        <v>5435</v>
      </c>
    </row>
    <row r="17" spans="1:13" s="75" customFormat="1" ht="15.75" customHeight="1" thickBot="1">
      <c r="A17" s="106" t="s">
        <v>142</v>
      </c>
      <c r="B17" s="590" t="s">
        <v>149</v>
      </c>
      <c r="C17" s="590"/>
      <c r="D17" s="107"/>
      <c r="E17" s="108">
        <v>2625</v>
      </c>
      <c r="F17" s="108"/>
      <c r="G17" s="96">
        <v>0</v>
      </c>
      <c r="H17" s="97">
        <v>2625</v>
      </c>
      <c r="I17" s="109">
        <v>0</v>
      </c>
      <c r="J17" s="109">
        <v>2625</v>
      </c>
      <c r="K17" s="109">
        <v>0</v>
      </c>
      <c r="L17" s="89">
        <v>0</v>
      </c>
      <c r="M17" s="110">
        <v>2625</v>
      </c>
    </row>
    <row r="18" spans="1:13" s="75" customFormat="1" ht="15.75" customHeight="1" thickBot="1">
      <c r="A18" s="591" t="s">
        <v>150</v>
      </c>
      <c r="B18" s="592"/>
      <c r="C18" s="593"/>
      <c r="D18" s="112">
        <f>SUM(D19:D21)</f>
        <v>0</v>
      </c>
      <c r="E18" s="113">
        <v>44984</v>
      </c>
      <c r="F18" s="113">
        <f>SUM(F19:F21)</f>
        <v>0</v>
      </c>
      <c r="G18" s="96">
        <v>0</v>
      </c>
      <c r="H18" s="97">
        <v>44984</v>
      </c>
      <c r="I18" s="114">
        <v>0</v>
      </c>
      <c r="J18" s="114">
        <v>44984</v>
      </c>
      <c r="K18" s="114">
        <v>0</v>
      </c>
      <c r="L18" s="115">
        <v>0</v>
      </c>
      <c r="M18" s="116">
        <v>44984</v>
      </c>
    </row>
    <row r="19" spans="1:13" ht="20.25" customHeight="1" thickBot="1">
      <c r="A19" s="117" t="s">
        <v>138</v>
      </c>
      <c r="B19" s="614" t="s">
        <v>151</v>
      </c>
      <c r="C19" s="614"/>
      <c r="D19" s="100"/>
      <c r="E19" s="101">
        <v>44984</v>
      </c>
      <c r="F19" s="101">
        <v>0</v>
      </c>
      <c r="G19" s="96">
        <v>0</v>
      </c>
      <c r="H19" s="97">
        <v>44984</v>
      </c>
      <c r="I19" s="90">
        <v>0</v>
      </c>
      <c r="J19" s="90">
        <v>44984</v>
      </c>
      <c r="K19" s="90">
        <v>0</v>
      </c>
      <c r="L19" s="91">
        <v>0</v>
      </c>
      <c r="M19" s="98">
        <v>44984</v>
      </c>
    </row>
    <row r="20" spans="1:13" ht="15.75" customHeight="1" thickBot="1">
      <c r="A20" s="117" t="s">
        <v>140</v>
      </c>
      <c r="B20" s="594" t="s">
        <v>152</v>
      </c>
      <c r="C20" s="595"/>
      <c r="D20" s="118"/>
      <c r="E20" s="101">
        <v>0</v>
      </c>
      <c r="F20" s="101">
        <v>0</v>
      </c>
      <c r="G20" s="96">
        <f t="shared" si="0"/>
        <v>0</v>
      </c>
      <c r="H20" s="97">
        <v>0</v>
      </c>
      <c r="I20" s="90"/>
      <c r="J20" s="90">
        <v>0</v>
      </c>
      <c r="K20" s="90">
        <v>0</v>
      </c>
      <c r="L20" s="91">
        <v>0</v>
      </c>
      <c r="M20" s="98">
        <v>0</v>
      </c>
    </row>
    <row r="21" spans="1:13" ht="15.75" customHeight="1" thickBot="1">
      <c r="A21" s="119" t="s">
        <v>142</v>
      </c>
      <c r="B21" s="596" t="s">
        <v>153</v>
      </c>
      <c r="C21" s="596"/>
      <c r="D21" s="120"/>
      <c r="E21" s="121">
        <v>0</v>
      </c>
      <c r="F21" s="121">
        <v>0</v>
      </c>
      <c r="G21" s="96">
        <f t="shared" si="0"/>
        <v>0</v>
      </c>
      <c r="H21" s="97">
        <v>0</v>
      </c>
      <c r="I21" s="122"/>
      <c r="J21" s="122">
        <v>0</v>
      </c>
      <c r="K21" s="122">
        <v>0</v>
      </c>
      <c r="L21" s="123">
        <v>0</v>
      </c>
      <c r="M21" s="110">
        <v>0</v>
      </c>
    </row>
    <row r="22" spans="1:13" ht="18" customHeight="1" thickBot="1">
      <c r="A22" s="587" t="s">
        <v>154</v>
      </c>
      <c r="B22" s="588"/>
      <c r="C22" s="588"/>
      <c r="D22" s="86"/>
      <c r="E22" s="124"/>
      <c r="F22" s="124"/>
      <c r="G22" s="96">
        <f t="shared" si="0"/>
        <v>0</v>
      </c>
      <c r="H22" s="97">
        <v>0</v>
      </c>
      <c r="I22" s="125"/>
      <c r="J22" s="125">
        <v>0</v>
      </c>
      <c r="K22" s="125">
        <v>0</v>
      </c>
      <c r="L22" s="126">
        <v>0</v>
      </c>
      <c r="M22" s="116">
        <v>0</v>
      </c>
    </row>
    <row r="23" spans="1:13" s="75" customFormat="1" ht="18" customHeight="1" thickBot="1">
      <c r="A23" s="585" t="s">
        <v>138</v>
      </c>
      <c r="B23" s="599" t="s">
        <v>155</v>
      </c>
      <c r="C23" s="600"/>
      <c r="D23" s="127"/>
      <c r="E23" s="104">
        <v>0</v>
      </c>
      <c r="F23" s="104">
        <v>0</v>
      </c>
      <c r="G23" s="96">
        <f t="shared" si="0"/>
        <v>0</v>
      </c>
      <c r="H23" s="97">
        <v>0</v>
      </c>
      <c r="I23" s="104"/>
      <c r="J23" s="104">
        <v>0</v>
      </c>
      <c r="K23" s="104">
        <v>0</v>
      </c>
      <c r="L23" s="105">
        <v>0</v>
      </c>
      <c r="M23" s="98">
        <v>0</v>
      </c>
    </row>
    <row r="24" spans="1:13" ht="18" customHeight="1" thickBot="1">
      <c r="A24" s="585"/>
      <c r="B24" s="99" t="s">
        <v>138</v>
      </c>
      <c r="C24" s="128" t="s">
        <v>156</v>
      </c>
      <c r="D24" s="128"/>
      <c r="E24" s="90">
        <v>0</v>
      </c>
      <c r="F24" s="90">
        <v>0</v>
      </c>
      <c r="G24" s="96">
        <f t="shared" si="0"/>
        <v>0</v>
      </c>
      <c r="H24" s="97">
        <v>0</v>
      </c>
      <c r="I24" s="90"/>
      <c r="J24" s="90">
        <v>0</v>
      </c>
      <c r="K24" s="90">
        <v>0</v>
      </c>
      <c r="L24" s="91">
        <v>0</v>
      </c>
      <c r="M24" s="98">
        <v>0</v>
      </c>
    </row>
    <row r="25" spans="1:13" ht="18" customHeight="1" thickBot="1">
      <c r="A25" s="585"/>
      <c r="B25" s="99" t="s">
        <v>140</v>
      </c>
      <c r="C25" s="128" t="s">
        <v>157</v>
      </c>
      <c r="D25" s="128"/>
      <c r="E25" s="90">
        <v>0</v>
      </c>
      <c r="F25" s="90">
        <v>0</v>
      </c>
      <c r="G25" s="96">
        <f t="shared" si="0"/>
        <v>0</v>
      </c>
      <c r="H25" s="97">
        <v>0</v>
      </c>
      <c r="I25" s="90"/>
      <c r="J25" s="90">
        <v>0</v>
      </c>
      <c r="K25" s="90">
        <v>0</v>
      </c>
      <c r="L25" s="91">
        <v>0</v>
      </c>
      <c r="M25" s="98">
        <v>0</v>
      </c>
    </row>
    <row r="26" spans="1:13" s="75" customFormat="1" ht="18" customHeight="1" thickBot="1">
      <c r="A26" s="585" t="s">
        <v>140</v>
      </c>
      <c r="B26" s="599" t="s">
        <v>158</v>
      </c>
      <c r="C26" s="600"/>
      <c r="D26" s="127"/>
      <c r="E26" s="103">
        <v>0</v>
      </c>
      <c r="F26" s="103">
        <v>0</v>
      </c>
      <c r="G26" s="96">
        <f t="shared" si="0"/>
        <v>0</v>
      </c>
      <c r="H26" s="97">
        <v>0</v>
      </c>
      <c r="I26" s="104"/>
      <c r="J26" s="104">
        <v>0</v>
      </c>
      <c r="K26" s="104">
        <v>0</v>
      </c>
      <c r="L26" s="105">
        <v>0</v>
      </c>
      <c r="M26" s="98">
        <v>0</v>
      </c>
    </row>
    <row r="27" spans="1:13" ht="15.75" customHeight="1" thickBot="1">
      <c r="A27" s="585"/>
      <c r="B27" s="99" t="s">
        <v>138</v>
      </c>
      <c r="C27" s="128" t="s">
        <v>156</v>
      </c>
      <c r="D27" s="128"/>
      <c r="E27" s="101">
        <v>0</v>
      </c>
      <c r="F27" s="101">
        <v>0</v>
      </c>
      <c r="G27" s="96">
        <f t="shared" si="0"/>
        <v>0</v>
      </c>
      <c r="H27" s="97">
        <v>0</v>
      </c>
      <c r="I27" s="90"/>
      <c r="J27" s="90">
        <v>0</v>
      </c>
      <c r="K27" s="90">
        <v>0</v>
      </c>
      <c r="L27" s="91">
        <v>0</v>
      </c>
      <c r="M27" s="98">
        <v>0</v>
      </c>
    </row>
    <row r="28" spans="1:15" ht="15.75" customHeight="1" thickBot="1">
      <c r="A28" s="586"/>
      <c r="B28" s="129" t="s">
        <v>140</v>
      </c>
      <c r="C28" s="130" t="s">
        <v>157</v>
      </c>
      <c r="D28" s="130"/>
      <c r="E28" s="131">
        <v>0</v>
      </c>
      <c r="F28" s="131">
        <v>0</v>
      </c>
      <c r="G28" s="96">
        <f t="shared" si="0"/>
        <v>0</v>
      </c>
      <c r="H28" s="97">
        <v>0</v>
      </c>
      <c r="I28" s="122"/>
      <c r="J28" s="122">
        <v>0</v>
      </c>
      <c r="K28" s="122">
        <v>0</v>
      </c>
      <c r="L28" s="123">
        <v>0</v>
      </c>
      <c r="M28" s="110">
        <v>0</v>
      </c>
      <c r="O28" s="132"/>
    </row>
    <row r="29" spans="1:13" s="75" customFormat="1" ht="18" customHeight="1" thickBot="1">
      <c r="A29" s="591" t="s">
        <v>159</v>
      </c>
      <c r="B29" s="592"/>
      <c r="C29" s="593"/>
      <c r="D29" s="111"/>
      <c r="E29" s="133">
        <f>SUM(E30,E31)</f>
        <v>20000</v>
      </c>
      <c r="F29" s="133">
        <v>0</v>
      </c>
      <c r="G29" s="96">
        <v>0</v>
      </c>
      <c r="H29" s="97">
        <v>20000</v>
      </c>
      <c r="I29" s="114"/>
      <c r="J29" s="114">
        <v>20000</v>
      </c>
      <c r="K29" s="114">
        <v>0</v>
      </c>
      <c r="L29" s="115">
        <v>0</v>
      </c>
      <c r="M29" s="116">
        <v>20000</v>
      </c>
    </row>
    <row r="30" spans="1:13" s="75" customFormat="1" ht="18" customHeight="1" thickBot="1">
      <c r="A30" s="134" t="s">
        <v>138</v>
      </c>
      <c r="B30" s="607" t="s">
        <v>160</v>
      </c>
      <c r="C30" s="608"/>
      <c r="D30" s="112"/>
      <c r="E30" s="135">
        <v>0</v>
      </c>
      <c r="F30" s="135">
        <v>0</v>
      </c>
      <c r="G30" s="96">
        <f t="shared" si="0"/>
        <v>0</v>
      </c>
      <c r="H30" s="97">
        <v>0</v>
      </c>
      <c r="I30" s="104"/>
      <c r="J30" s="104">
        <v>0</v>
      </c>
      <c r="K30" s="104">
        <v>0</v>
      </c>
      <c r="L30" s="105">
        <v>0</v>
      </c>
      <c r="M30" s="98">
        <v>0</v>
      </c>
    </row>
    <row r="31" spans="1:13" s="75" customFormat="1" ht="18" customHeight="1" thickBot="1">
      <c r="A31" s="609" t="s">
        <v>140</v>
      </c>
      <c r="B31" s="607" t="s">
        <v>161</v>
      </c>
      <c r="C31" s="608"/>
      <c r="D31" s="112"/>
      <c r="E31" s="135">
        <v>20000</v>
      </c>
      <c r="F31" s="135">
        <v>0</v>
      </c>
      <c r="G31" s="96">
        <v>0</v>
      </c>
      <c r="H31" s="97">
        <v>20000</v>
      </c>
      <c r="I31" s="104"/>
      <c r="J31" s="104">
        <v>20000</v>
      </c>
      <c r="K31" s="104">
        <v>0</v>
      </c>
      <c r="L31" s="105">
        <v>0</v>
      </c>
      <c r="M31" s="98">
        <v>20000</v>
      </c>
    </row>
    <row r="32" spans="1:13" ht="18" customHeight="1" thickBot="1">
      <c r="A32" s="610"/>
      <c r="B32" s="136" t="s">
        <v>138</v>
      </c>
      <c r="C32" s="137" t="s">
        <v>162</v>
      </c>
      <c r="D32" s="137"/>
      <c r="E32" s="138">
        <v>20000</v>
      </c>
      <c r="F32" s="138">
        <v>0</v>
      </c>
      <c r="G32" s="96">
        <v>0</v>
      </c>
      <c r="H32" s="97">
        <v>20000</v>
      </c>
      <c r="I32" s="90"/>
      <c r="J32" s="90">
        <v>20000</v>
      </c>
      <c r="K32" s="90">
        <v>0</v>
      </c>
      <c r="L32" s="91">
        <v>0</v>
      </c>
      <c r="M32" s="98">
        <v>20000</v>
      </c>
    </row>
    <row r="33" spans="1:13" s="75" customFormat="1" ht="18" customHeight="1" thickBot="1">
      <c r="A33" s="611"/>
      <c r="B33" s="139" t="s">
        <v>140</v>
      </c>
      <c r="C33" s="140" t="s">
        <v>163</v>
      </c>
      <c r="D33" s="140"/>
      <c r="E33" s="141">
        <v>0</v>
      </c>
      <c r="F33" s="141">
        <v>0</v>
      </c>
      <c r="G33" s="96">
        <f t="shared" si="0"/>
        <v>0</v>
      </c>
      <c r="H33" s="142">
        <v>0</v>
      </c>
      <c r="I33" s="143"/>
      <c r="J33" s="143">
        <v>0</v>
      </c>
      <c r="K33" s="143">
        <v>0</v>
      </c>
      <c r="L33" s="144">
        <v>0</v>
      </c>
      <c r="M33" s="145">
        <v>0</v>
      </c>
    </row>
    <row r="34" spans="1:13" s="75" customFormat="1" ht="18" customHeight="1" thickBot="1">
      <c r="A34" s="146"/>
      <c r="B34" s="613" t="s">
        <v>164</v>
      </c>
      <c r="C34" s="613"/>
      <c r="D34" s="147">
        <f>SUM(D9,D18,D29)</f>
        <v>8761</v>
      </c>
      <c r="E34" s="147">
        <v>137251</v>
      </c>
      <c r="F34" s="147">
        <f>SUM(F9,F18,F29)</f>
        <v>42820</v>
      </c>
      <c r="G34" s="148">
        <v>20846</v>
      </c>
      <c r="H34" s="149">
        <v>209678</v>
      </c>
      <c r="I34" s="150">
        <v>8977</v>
      </c>
      <c r="J34" s="150">
        <v>145346</v>
      </c>
      <c r="K34" s="150">
        <v>43397</v>
      </c>
      <c r="L34" s="151">
        <v>20948</v>
      </c>
      <c r="M34" s="152">
        <v>218668</v>
      </c>
    </row>
    <row r="35" spans="1:13" s="75" customFormat="1" ht="18" customHeight="1" thickBot="1">
      <c r="A35" s="134">
        <v>1</v>
      </c>
      <c r="B35" s="603" t="s">
        <v>165</v>
      </c>
      <c r="C35" s="603"/>
      <c r="D35" s="153"/>
      <c r="E35" s="135"/>
      <c r="F35" s="135"/>
      <c r="G35" s="96">
        <f t="shared" si="0"/>
        <v>0</v>
      </c>
      <c r="H35" s="97">
        <v>0</v>
      </c>
      <c r="I35" s="114"/>
      <c r="J35" s="114"/>
      <c r="K35" s="114"/>
      <c r="L35" s="115"/>
      <c r="M35" s="116">
        <v>0</v>
      </c>
    </row>
    <row r="36" spans="1:13" s="75" customFormat="1" ht="18" customHeight="1" thickBot="1">
      <c r="A36" s="605"/>
      <c r="B36" s="99" t="s">
        <v>138</v>
      </c>
      <c r="C36" s="91" t="s">
        <v>166</v>
      </c>
      <c r="D36" s="91"/>
      <c r="E36" s="101"/>
      <c r="F36" s="101"/>
      <c r="G36" s="96">
        <f t="shared" si="0"/>
        <v>0</v>
      </c>
      <c r="H36" s="97">
        <v>0</v>
      </c>
      <c r="I36" s="104"/>
      <c r="J36" s="104"/>
      <c r="K36" s="104"/>
      <c r="L36" s="105"/>
      <c r="M36" s="98">
        <v>0</v>
      </c>
    </row>
    <row r="37" spans="1:13" s="75" customFormat="1" ht="18" customHeight="1" thickBot="1">
      <c r="A37" s="606"/>
      <c r="B37" s="99" t="s">
        <v>140</v>
      </c>
      <c r="C37" s="91" t="s">
        <v>167</v>
      </c>
      <c r="D37" s="91"/>
      <c r="E37" s="101"/>
      <c r="F37" s="101"/>
      <c r="G37" s="96">
        <f t="shared" si="0"/>
        <v>0</v>
      </c>
      <c r="H37" s="97">
        <v>0</v>
      </c>
      <c r="I37" s="104"/>
      <c r="J37" s="104"/>
      <c r="K37" s="104"/>
      <c r="L37" s="105"/>
      <c r="M37" s="98">
        <v>0</v>
      </c>
    </row>
    <row r="38" spans="1:13" s="75" customFormat="1" ht="18" customHeight="1" thickBot="1">
      <c r="A38" s="154" t="s">
        <v>140</v>
      </c>
      <c r="B38" s="589" t="s">
        <v>168</v>
      </c>
      <c r="C38" s="589"/>
      <c r="D38" s="102"/>
      <c r="E38" s="103"/>
      <c r="F38" s="103"/>
      <c r="G38" s="96">
        <f t="shared" si="0"/>
        <v>0</v>
      </c>
      <c r="H38" s="97">
        <v>0</v>
      </c>
      <c r="I38" s="104"/>
      <c r="J38" s="104"/>
      <c r="K38" s="104"/>
      <c r="L38" s="105"/>
      <c r="M38" s="98">
        <v>0</v>
      </c>
    </row>
    <row r="39" spans="1:13" s="75" customFormat="1" ht="18" customHeight="1" thickBot="1">
      <c r="A39" s="605"/>
      <c r="B39" s="99" t="s">
        <v>138</v>
      </c>
      <c r="C39" s="100" t="s">
        <v>169</v>
      </c>
      <c r="D39" s="100"/>
      <c r="E39" s="101"/>
      <c r="F39" s="101"/>
      <c r="G39" s="96">
        <f t="shared" si="0"/>
        <v>0</v>
      </c>
      <c r="H39" s="97">
        <v>0</v>
      </c>
      <c r="I39" s="104"/>
      <c r="J39" s="104"/>
      <c r="K39" s="104"/>
      <c r="L39" s="105"/>
      <c r="M39" s="98">
        <v>0</v>
      </c>
    </row>
    <row r="40" spans="1:13" s="75" customFormat="1" ht="18" customHeight="1" thickBot="1">
      <c r="A40" s="606"/>
      <c r="B40" s="99" t="s">
        <v>140</v>
      </c>
      <c r="C40" s="100" t="s">
        <v>170</v>
      </c>
      <c r="D40" s="100"/>
      <c r="E40" s="101"/>
      <c r="F40" s="101"/>
      <c r="G40" s="96">
        <f t="shared" si="0"/>
        <v>0</v>
      </c>
      <c r="H40" s="97">
        <v>0</v>
      </c>
      <c r="I40" s="104"/>
      <c r="J40" s="104"/>
      <c r="K40" s="104"/>
      <c r="L40" s="105"/>
      <c r="M40" s="98">
        <v>0</v>
      </c>
    </row>
    <row r="41" spans="1:13" s="75" customFormat="1" ht="18" customHeight="1" thickBot="1">
      <c r="A41" s="155"/>
      <c r="B41" s="156" t="s">
        <v>142</v>
      </c>
      <c r="C41" s="157" t="s">
        <v>171</v>
      </c>
      <c r="D41" s="157"/>
      <c r="E41" s="121"/>
      <c r="F41" s="121"/>
      <c r="G41" s="96">
        <f t="shared" si="0"/>
        <v>0</v>
      </c>
      <c r="H41" s="142">
        <v>0</v>
      </c>
      <c r="I41" s="143"/>
      <c r="J41" s="143"/>
      <c r="K41" s="143"/>
      <c r="L41" s="144"/>
      <c r="M41" s="145">
        <v>0</v>
      </c>
    </row>
    <row r="42" spans="1:13" s="75" customFormat="1" ht="18" customHeight="1" thickBot="1">
      <c r="A42" s="146"/>
      <c r="B42" s="601" t="s">
        <v>172</v>
      </c>
      <c r="C42" s="602"/>
      <c r="D42" s="158"/>
      <c r="E42" s="159"/>
      <c r="F42" s="159"/>
      <c r="G42" s="148">
        <f t="shared" si="0"/>
        <v>0</v>
      </c>
      <c r="H42" s="149">
        <v>0</v>
      </c>
      <c r="I42" s="150"/>
      <c r="J42" s="150"/>
      <c r="K42" s="150"/>
      <c r="L42" s="151"/>
      <c r="M42" s="152">
        <v>0</v>
      </c>
    </row>
    <row r="43" spans="1:13" s="75" customFormat="1" ht="21" customHeight="1" thickBot="1">
      <c r="A43" s="160"/>
      <c r="B43" s="597" t="s">
        <v>173</v>
      </c>
      <c r="C43" s="597"/>
      <c r="D43" s="161">
        <f>SUM(D34)</f>
        <v>8761</v>
      </c>
      <c r="E43" s="161">
        <f>SUM(E34)</f>
        <v>137251</v>
      </c>
      <c r="F43" s="161">
        <f>SUM(F34)</f>
        <v>42820</v>
      </c>
      <c r="G43" s="162">
        <v>20846</v>
      </c>
      <c r="H43" s="163">
        <v>209678</v>
      </c>
      <c r="I43" s="164">
        <v>8977</v>
      </c>
      <c r="J43" s="164">
        <v>145346</v>
      </c>
      <c r="K43" s="164">
        <v>43397</v>
      </c>
      <c r="L43" s="165">
        <v>20948</v>
      </c>
      <c r="M43" s="166">
        <v>218668</v>
      </c>
    </row>
    <row r="44" spans="1:13" ht="15.75" customHeight="1" thickBot="1">
      <c r="A44" s="167"/>
      <c r="B44" s="168"/>
      <c r="C44" s="169"/>
      <c r="D44" s="169"/>
      <c r="E44" s="170"/>
      <c r="F44" s="170"/>
      <c r="G44" s="96">
        <f t="shared" si="0"/>
        <v>0</v>
      </c>
      <c r="H44" s="142">
        <v>0</v>
      </c>
      <c r="I44" s="171"/>
      <c r="J44" s="171"/>
      <c r="K44" s="171"/>
      <c r="L44" s="172">
        <v>0</v>
      </c>
      <c r="M44" s="173">
        <v>0</v>
      </c>
    </row>
    <row r="45" spans="1:13" ht="15.75" customHeight="1" thickBot="1">
      <c r="A45" s="174" t="s">
        <v>138</v>
      </c>
      <c r="B45" s="604" t="s">
        <v>174</v>
      </c>
      <c r="C45" s="604"/>
      <c r="D45" s="175">
        <v>8761</v>
      </c>
      <c r="E45" s="176">
        <v>137251</v>
      </c>
      <c r="F45" s="176">
        <v>42820</v>
      </c>
      <c r="G45" s="96">
        <v>20846</v>
      </c>
      <c r="H45" s="177">
        <v>209678</v>
      </c>
      <c r="I45" s="178">
        <v>8977</v>
      </c>
      <c r="J45" s="178">
        <v>100362</v>
      </c>
      <c r="K45" s="178">
        <v>43397</v>
      </c>
      <c r="L45" s="179">
        <v>20948</v>
      </c>
      <c r="M45" s="180">
        <v>173684</v>
      </c>
    </row>
    <row r="46" spans="1:13" ht="15.75" customHeight="1" thickBot="1">
      <c r="A46" s="181" t="s">
        <v>140</v>
      </c>
      <c r="B46" s="596" t="s">
        <v>175</v>
      </c>
      <c r="C46" s="596"/>
      <c r="D46" s="120"/>
      <c r="E46" s="121">
        <v>0</v>
      </c>
      <c r="F46" s="121">
        <v>0</v>
      </c>
      <c r="G46" s="182">
        <f t="shared" si="0"/>
        <v>0</v>
      </c>
      <c r="H46" s="97">
        <v>0</v>
      </c>
      <c r="I46" s="171">
        <v>0</v>
      </c>
      <c r="J46" s="171">
        <v>44984</v>
      </c>
      <c r="K46" s="171">
        <v>0</v>
      </c>
      <c r="L46" s="172">
        <v>0</v>
      </c>
      <c r="M46" s="173">
        <v>44984</v>
      </c>
    </row>
    <row r="47" spans="1:13" ht="21" customHeight="1" thickBot="1">
      <c r="A47" s="183"/>
      <c r="B47" s="597" t="s">
        <v>173</v>
      </c>
      <c r="C47" s="598"/>
      <c r="D47" s="184">
        <v>8761</v>
      </c>
      <c r="E47" s="185">
        <v>137251</v>
      </c>
      <c r="F47" s="185">
        <v>42820</v>
      </c>
      <c r="G47" s="186">
        <v>20846</v>
      </c>
      <c r="H47" s="165">
        <v>209678</v>
      </c>
      <c r="I47" s="187">
        <v>8977</v>
      </c>
      <c r="J47" s="164">
        <v>145346</v>
      </c>
      <c r="K47" s="164">
        <v>43397</v>
      </c>
      <c r="L47" s="165">
        <v>20948</v>
      </c>
      <c r="M47" s="166">
        <v>218668</v>
      </c>
    </row>
  </sheetData>
  <mergeCells count="37">
    <mergeCell ref="I6:L6"/>
    <mergeCell ref="J8:L8"/>
    <mergeCell ref="M6:M8"/>
    <mergeCell ref="E8:G8"/>
    <mergeCell ref="H6:H8"/>
    <mergeCell ref="D6:G6"/>
    <mergeCell ref="A1:G1"/>
    <mergeCell ref="B34:C34"/>
    <mergeCell ref="A10:A15"/>
    <mergeCell ref="A2:G2"/>
    <mergeCell ref="B10:C10"/>
    <mergeCell ref="B19:C19"/>
    <mergeCell ref="A22:C22"/>
    <mergeCell ref="A23:A25"/>
    <mergeCell ref="B21:C21"/>
    <mergeCell ref="A6:C8"/>
    <mergeCell ref="A39:A40"/>
    <mergeCell ref="A29:C29"/>
    <mergeCell ref="B30:C30"/>
    <mergeCell ref="B31:C31"/>
    <mergeCell ref="A31:A33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A26:A28"/>
    <mergeCell ref="A9:C9"/>
    <mergeCell ref="B16:C16"/>
    <mergeCell ref="B17:C17"/>
    <mergeCell ref="A18:C18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landscape" paperSize="9" scale="55" r:id="rId1"/>
  <headerFooter alignWithMargins="0">
    <oddHeader>&amp;R2015.(II.12)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H47"/>
  <sheetViews>
    <sheetView workbookViewId="0" topLeftCell="A1">
      <selection activeCell="A1" sqref="A1:F1"/>
    </sheetView>
  </sheetViews>
  <sheetFormatPr defaultColWidth="9.140625" defaultRowHeight="15.75" customHeight="1"/>
  <cols>
    <col min="1" max="2" width="3.7109375" style="191" customWidth="1"/>
    <col min="3" max="3" width="39.57421875" style="189" customWidth="1"/>
    <col min="4" max="4" width="11.421875" style="189" customWidth="1"/>
    <col min="5" max="6" width="11.00390625" style="252" customWidth="1"/>
    <col min="7" max="7" width="13.8515625" style="189" customWidth="1"/>
    <col min="8" max="8" width="19.57421875" style="189" customWidth="1"/>
    <col min="9" max="16384" width="9.140625" style="189" customWidth="1"/>
  </cols>
  <sheetData>
    <row r="1" spans="1:6" ht="65.25" customHeight="1">
      <c r="A1" s="917" t="s">
        <v>312</v>
      </c>
      <c r="B1" s="671"/>
      <c r="C1" s="671"/>
      <c r="D1" s="671"/>
      <c r="E1" s="671"/>
      <c r="F1" s="671"/>
    </row>
    <row r="2" spans="1:6" ht="15.75" customHeight="1">
      <c r="A2" s="671" t="s">
        <v>176</v>
      </c>
      <c r="B2" s="671"/>
      <c r="C2" s="671"/>
      <c r="D2" s="671"/>
      <c r="E2" s="671"/>
      <c r="F2" s="671"/>
    </row>
    <row r="3" spans="1:6" ht="15.75" customHeight="1">
      <c r="A3" s="188"/>
      <c r="B3" s="188"/>
      <c r="C3" s="188"/>
      <c r="D3" s="188"/>
      <c r="E3" s="190"/>
      <c r="F3" s="190"/>
    </row>
    <row r="4" spans="1:6" ht="15.75" customHeight="1">
      <c r="A4" s="188"/>
      <c r="B4" s="188"/>
      <c r="C4" s="671" t="s">
        <v>134</v>
      </c>
      <c r="D4" s="671"/>
      <c r="E4" s="671"/>
      <c r="F4" s="190"/>
    </row>
    <row r="5" spans="5:6" ht="9" customHeight="1" thickBot="1">
      <c r="E5" s="192"/>
      <c r="F5" s="192"/>
    </row>
    <row r="6" spans="1:8" ht="21" customHeight="1" thickBot="1">
      <c r="A6" s="683" t="s">
        <v>63</v>
      </c>
      <c r="B6" s="684"/>
      <c r="C6" s="684"/>
      <c r="D6" s="689" t="s">
        <v>65</v>
      </c>
      <c r="E6" s="690"/>
      <c r="F6" s="691"/>
      <c r="G6" s="716" t="s">
        <v>131</v>
      </c>
      <c r="H6" s="717"/>
    </row>
    <row r="7" spans="1:8" ht="39.75" customHeight="1" thickBot="1">
      <c r="A7" s="685"/>
      <c r="B7" s="686"/>
      <c r="C7" s="686"/>
      <c r="D7" s="677" t="s">
        <v>134</v>
      </c>
      <c r="E7" s="678"/>
      <c r="F7" s="193" t="s">
        <v>177</v>
      </c>
      <c r="G7" s="194" t="s">
        <v>134</v>
      </c>
      <c r="H7" s="718" t="s">
        <v>130</v>
      </c>
    </row>
    <row r="8" spans="1:8" ht="30" customHeight="1" thickBot="1">
      <c r="A8" s="687"/>
      <c r="B8" s="688"/>
      <c r="C8" s="688"/>
      <c r="D8" s="675" t="s">
        <v>136</v>
      </c>
      <c r="E8" s="676"/>
      <c r="F8" s="195"/>
      <c r="G8" s="196" t="s">
        <v>136</v>
      </c>
      <c r="H8" s="718"/>
    </row>
    <row r="9" spans="1:8" ht="15.75" customHeight="1" thickBot="1">
      <c r="A9" s="642" t="s">
        <v>137</v>
      </c>
      <c r="B9" s="643"/>
      <c r="C9" s="643"/>
      <c r="D9" s="679">
        <v>20846</v>
      </c>
      <c r="E9" s="680"/>
      <c r="F9" s="197">
        <v>20846</v>
      </c>
      <c r="G9" s="198">
        <v>20948</v>
      </c>
      <c r="H9" s="199">
        <v>20948</v>
      </c>
    </row>
    <row r="10" spans="1:8" ht="15.75" customHeight="1" thickBot="1">
      <c r="A10" s="640" t="s">
        <v>138</v>
      </c>
      <c r="B10" s="655" t="s">
        <v>137</v>
      </c>
      <c r="C10" s="655"/>
      <c r="D10" s="681">
        <v>20846</v>
      </c>
      <c r="E10" s="682"/>
      <c r="F10" s="201">
        <v>20846</v>
      </c>
      <c r="G10" s="202">
        <v>20948</v>
      </c>
      <c r="H10" s="203">
        <v>20948</v>
      </c>
    </row>
    <row r="11" spans="1:8" ht="15.75" customHeight="1" thickBot="1">
      <c r="A11" s="640"/>
      <c r="B11" s="204" t="s">
        <v>138</v>
      </c>
      <c r="C11" s="205" t="s">
        <v>139</v>
      </c>
      <c r="D11" s="692">
        <v>14444</v>
      </c>
      <c r="E11" s="693"/>
      <c r="F11" s="197">
        <v>14444</v>
      </c>
      <c r="G11" s="202">
        <v>14523</v>
      </c>
      <c r="H11" s="203">
        <v>14523</v>
      </c>
    </row>
    <row r="12" spans="1:8" ht="15.75" customHeight="1" thickBot="1">
      <c r="A12" s="640"/>
      <c r="B12" s="204" t="s">
        <v>140</v>
      </c>
      <c r="C12" s="205" t="s">
        <v>141</v>
      </c>
      <c r="D12" s="693">
        <v>3721</v>
      </c>
      <c r="E12" s="694"/>
      <c r="F12" s="206">
        <v>3721</v>
      </c>
      <c r="G12" s="207">
        <v>3758</v>
      </c>
      <c r="H12" s="208">
        <v>3758</v>
      </c>
    </row>
    <row r="13" spans="1:8" ht="15.75" customHeight="1" thickBot="1">
      <c r="A13" s="640"/>
      <c r="B13" s="204" t="s">
        <v>142</v>
      </c>
      <c r="C13" s="205" t="s">
        <v>143</v>
      </c>
      <c r="D13" s="693">
        <v>2681</v>
      </c>
      <c r="E13" s="695"/>
      <c r="F13" s="209">
        <v>2681</v>
      </c>
      <c r="G13" s="210">
        <v>2667</v>
      </c>
      <c r="H13" s="208">
        <v>2667</v>
      </c>
    </row>
    <row r="14" spans="1:8" ht="15.75" customHeight="1" thickBot="1">
      <c r="A14" s="640"/>
      <c r="B14" s="204" t="s">
        <v>144</v>
      </c>
      <c r="C14" s="205" t="s">
        <v>145</v>
      </c>
      <c r="D14" s="692">
        <v>0</v>
      </c>
      <c r="E14" s="693"/>
      <c r="F14" s="211">
        <v>0</v>
      </c>
      <c r="G14" s="210">
        <v>0</v>
      </c>
      <c r="H14" s="212">
        <v>0</v>
      </c>
    </row>
    <row r="15" spans="1:8" ht="15.75" customHeight="1" thickBot="1">
      <c r="A15" s="640"/>
      <c r="B15" s="204" t="s">
        <v>146</v>
      </c>
      <c r="C15" s="205" t="s">
        <v>147</v>
      </c>
      <c r="D15" s="692">
        <v>0</v>
      </c>
      <c r="E15" s="693"/>
      <c r="F15" s="211">
        <v>0</v>
      </c>
      <c r="G15" s="210">
        <v>0</v>
      </c>
      <c r="H15" s="212">
        <v>0</v>
      </c>
    </row>
    <row r="16" spans="1:8" s="214" customFormat="1" ht="15.75" customHeight="1" thickBot="1">
      <c r="A16" s="200" t="s">
        <v>140</v>
      </c>
      <c r="B16" s="644" t="s">
        <v>148</v>
      </c>
      <c r="C16" s="644"/>
      <c r="D16" s="698">
        <v>0</v>
      </c>
      <c r="E16" s="699"/>
      <c r="F16" s="209">
        <v>0</v>
      </c>
      <c r="G16" s="213">
        <v>0</v>
      </c>
      <c r="H16" s="208">
        <v>0</v>
      </c>
    </row>
    <row r="17" spans="1:8" s="214" customFormat="1" ht="15.75" customHeight="1" thickBot="1">
      <c r="A17" s="215" t="s">
        <v>142</v>
      </c>
      <c r="B17" s="645" t="s">
        <v>149</v>
      </c>
      <c r="C17" s="645"/>
      <c r="D17" s="700"/>
      <c r="E17" s="701"/>
      <c r="F17" s="209"/>
      <c r="G17" s="213">
        <v>0</v>
      </c>
      <c r="H17" s="208">
        <v>0</v>
      </c>
    </row>
    <row r="18" spans="1:8" s="214" customFormat="1" ht="15.75" customHeight="1" thickBot="1">
      <c r="A18" s="646" t="s">
        <v>150</v>
      </c>
      <c r="B18" s="647"/>
      <c r="C18" s="648"/>
      <c r="D18" s="702">
        <f>SUM(D19:D21)</f>
        <v>0</v>
      </c>
      <c r="E18" s="703"/>
      <c r="F18" s="209">
        <v>0</v>
      </c>
      <c r="G18" s="213">
        <v>0</v>
      </c>
      <c r="H18" s="208">
        <v>0</v>
      </c>
    </row>
    <row r="19" spans="1:8" ht="20.25" customHeight="1" thickBot="1">
      <c r="A19" s="216" t="s">
        <v>138</v>
      </c>
      <c r="B19" s="674" t="s">
        <v>151</v>
      </c>
      <c r="C19" s="674"/>
      <c r="D19" s="692">
        <v>0</v>
      </c>
      <c r="E19" s="693"/>
      <c r="F19" s="211">
        <v>0</v>
      </c>
      <c r="G19" s="210">
        <v>0</v>
      </c>
      <c r="H19" s="208">
        <v>0</v>
      </c>
    </row>
    <row r="20" spans="1:8" ht="15.75" customHeight="1" thickBot="1">
      <c r="A20" s="216" t="s">
        <v>140</v>
      </c>
      <c r="B20" s="649" t="s">
        <v>152</v>
      </c>
      <c r="C20" s="650"/>
      <c r="D20" s="692">
        <v>0</v>
      </c>
      <c r="E20" s="693"/>
      <c r="F20" s="211">
        <v>0</v>
      </c>
      <c r="G20" s="210">
        <v>0</v>
      </c>
      <c r="H20" s="208">
        <v>0</v>
      </c>
    </row>
    <row r="21" spans="1:8" ht="15.75" customHeight="1" thickBot="1">
      <c r="A21" s="217" t="s">
        <v>142</v>
      </c>
      <c r="B21" s="651" t="s">
        <v>153</v>
      </c>
      <c r="C21" s="651"/>
      <c r="D21" s="696">
        <v>0</v>
      </c>
      <c r="E21" s="697"/>
      <c r="F21" s="211">
        <v>0</v>
      </c>
      <c r="G21" s="210">
        <v>0</v>
      </c>
      <c r="H21" s="208">
        <v>0</v>
      </c>
    </row>
    <row r="22" spans="1:8" ht="18" customHeight="1" thickBot="1">
      <c r="A22" s="642" t="s">
        <v>154</v>
      </c>
      <c r="B22" s="643"/>
      <c r="C22" s="643"/>
      <c r="D22" s="704">
        <v>0</v>
      </c>
      <c r="E22" s="705"/>
      <c r="F22" s="211">
        <v>0</v>
      </c>
      <c r="G22" s="210">
        <v>0</v>
      </c>
      <c r="H22" s="208">
        <v>0</v>
      </c>
    </row>
    <row r="23" spans="1:8" s="214" customFormat="1" ht="18" customHeight="1" thickBot="1">
      <c r="A23" s="640" t="s">
        <v>138</v>
      </c>
      <c r="B23" s="655" t="s">
        <v>155</v>
      </c>
      <c r="C23" s="656"/>
      <c r="D23" s="706">
        <v>0</v>
      </c>
      <c r="E23" s="707"/>
      <c r="F23" s="209">
        <v>0</v>
      </c>
      <c r="G23" s="213">
        <v>0</v>
      </c>
      <c r="H23" s="208">
        <v>0</v>
      </c>
    </row>
    <row r="24" spans="1:8" ht="18" customHeight="1" thickBot="1">
      <c r="A24" s="640"/>
      <c r="B24" s="204" t="s">
        <v>138</v>
      </c>
      <c r="C24" s="218" t="s">
        <v>156</v>
      </c>
      <c r="D24" s="708">
        <v>0</v>
      </c>
      <c r="E24" s="709"/>
      <c r="F24" s="211">
        <v>0</v>
      </c>
      <c r="G24" s="210">
        <v>0</v>
      </c>
      <c r="H24" s="208">
        <v>0</v>
      </c>
    </row>
    <row r="25" spans="1:8" ht="18" customHeight="1" thickBot="1">
      <c r="A25" s="640"/>
      <c r="B25" s="204" t="s">
        <v>140</v>
      </c>
      <c r="C25" s="218" t="s">
        <v>157</v>
      </c>
      <c r="D25" s="708">
        <v>0</v>
      </c>
      <c r="E25" s="709"/>
      <c r="F25" s="211">
        <v>0</v>
      </c>
      <c r="G25" s="210">
        <v>0</v>
      </c>
      <c r="H25" s="208">
        <v>0</v>
      </c>
    </row>
    <row r="26" spans="1:8" s="214" customFormat="1" ht="18" customHeight="1" thickBot="1">
      <c r="A26" s="640" t="s">
        <v>140</v>
      </c>
      <c r="B26" s="655" t="s">
        <v>158</v>
      </c>
      <c r="C26" s="656"/>
      <c r="D26" s="698">
        <v>0</v>
      </c>
      <c r="E26" s="699"/>
      <c r="F26" s="209">
        <v>0</v>
      </c>
      <c r="G26" s="213">
        <v>0</v>
      </c>
      <c r="H26" s="208">
        <v>0</v>
      </c>
    </row>
    <row r="27" spans="1:8" ht="15.75" customHeight="1" thickBot="1">
      <c r="A27" s="640"/>
      <c r="B27" s="204" t="s">
        <v>138</v>
      </c>
      <c r="C27" s="218" t="s">
        <v>156</v>
      </c>
      <c r="D27" s="692">
        <v>0</v>
      </c>
      <c r="E27" s="693"/>
      <c r="F27" s="211">
        <v>0</v>
      </c>
      <c r="G27" s="210">
        <v>0</v>
      </c>
      <c r="H27" s="208">
        <v>0</v>
      </c>
    </row>
    <row r="28" spans="1:8" ht="15.75" customHeight="1" thickBot="1">
      <c r="A28" s="641"/>
      <c r="B28" s="219" t="s">
        <v>140</v>
      </c>
      <c r="C28" s="220" t="s">
        <v>157</v>
      </c>
      <c r="D28" s="696">
        <v>0</v>
      </c>
      <c r="E28" s="697"/>
      <c r="F28" s="211">
        <v>0</v>
      </c>
      <c r="G28" s="210">
        <v>0</v>
      </c>
      <c r="H28" s="208">
        <v>0</v>
      </c>
    </row>
    <row r="29" spans="1:8" s="214" customFormat="1" ht="18" customHeight="1" thickBot="1">
      <c r="A29" s="646" t="s">
        <v>159</v>
      </c>
      <c r="B29" s="647"/>
      <c r="C29" s="648"/>
      <c r="D29" s="710">
        <v>0</v>
      </c>
      <c r="E29" s="711"/>
      <c r="F29" s="209">
        <v>0</v>
      </c>
      <c r="G29" s="213">
        <v>0</v>
      </c>
      <c r="H29" s="208">
        <v>0</v>
      </c>
    </row>
    <row r="30" spans="1:8" s="214" customFormat="1" ht="18" customHeight="1" thickBot="1">
      <c r="A30" s="221" t="s">
        <v>138</v>
      </c>
      <c r="B30" s="666" t="s">
        <v>160</v>
      </c>
      <c r="C30" s="667"/>
      <c r="D30" s="698">
        <v>0</v>
      </c>
      <c r="E30" s="699"/>
      <c r="F30" s="209">
        <v>0</v>
      </c>
      <c r="G30" s="213">
        <v>0</v>
      </c>
      <c r="H30" s="208">
        <v>0</v>
      </c>
    </row>
    <row r="31" spans="1:8" s="214" customFormat="1" ht="18" customHeight="1" thickBot="1">
      <c r="A31" s="668" t="s">
        <v>140</v>
      </c>
      <c r="B31" s="666" t="s">
        <v>161</v>
      </c>
      <c r="C31" s="667"/>
      <c r="D31" s="698">
        <v>0</v>
      </c>
      <c r="E31" s="699"/>
      <c r="F31" s="209">
        <v>0</v>
      </c>
      <c r="G31" s="213">
        <v>0</v>
      </c>
      <c r="H31" s="208">
        <v>0</v>
      </c>
    </row>
    <row r="32" spans="1:8" ht="18" customHeight="1" thickBot="1">
      <c r="A32" s="669"/>
      <c r="B32" s="222" t="s">
        <v>138</v>
      </c>
      <c r="C32" s="223" t="s">
        <v>162</v>
      </c>
      <c r="D32" s="692">
        <v>0</v>
      </c>
      <c r="E32" s="693"/>
      <c r="F32" s="211">
        <v>0</v>
      </c>
      <c r="G32" s="210">
        <v>0</v>
      </c>
      <c r="H32" s="208">
        <v>0</v>
      </c>
    </row>
    <row r="33" spans="1:8" s="214" customFormat="1" ht="18" customHeight="1" thickBot="1">
      <c r="A33" s="670"/>
      <c r="B33" s="224" t="s">
        <v>140</v>
      </c>
      <c r="C33" s="225" t="s">
        <v>163</v>
      </c>
      <c r="D33" s="712">
        <v>0</v>
      </c>
      <c r="E33" s="713"/>
      <c r="F33" s="209">
        <v>0</v>
      </c>
      <c r="G33" s="213">
        <v>0</v>
      </c>
      <c r="H33" s="208">
        <v>0</v>
      </c>
    </row>
    <row r="34" spans="1:8" s="214" customFormat="1" ht="18" customHeight="1" thickBot="1">
      <c r="A34" s="226"/>
      <c r="B34" s="672" t="s">
        <v>164</v>
      </c>
      <c r="C34" s="673"/>
      <c r="D34" s="714">
        <f>SUM(D9,D18,D29)</f>
        <v>20846</v>
      </c>
      <c r="E34" s="715"/>
      <c r="F34" s="227">
        <v>20846</v>
      </c>
      <c r="G34" s="228">
        <v>20948</v>
      </c>
      <c r="H34" s="229">
        <v>20948</v>
      </c>
    </row>
    <row r="35" spans="1:8" s="214" customFormat="1" ht="18" customHeight="1" thickBot="1">
      <c r="A35" s="221">
        <v>1</v>
      </c>
      <c r="B35" s="660" t="s">
        <v>165</v>
      </c>
      <c r="C35" s="660"/>
      <c r="D35" s="704">
        <v>0</v>
      </c>
      <c r="E35" s="705"/>
      <c r="F35" s="209">
        <v>0</v>
      </c>
      <c r="G35" s="213">
        <v>0</v>
      </c>
      <c r="H35" s="208">
        <v>0</v>
      </c>
    </row>
    <row r="36" spans="1:8" s="214" customFormat="1" ht="18" customHeight="1" thickBot="1">
      <c r="A36" s="664"/>
      <c r="B36" s="204" t="s">
        <v>138</v>
      </c>
      <c r="C36" s="230" t="s">
        <v>166</v>
      </c>
      <c r="D36" s="681">
        <v>0</v>
      </c>
      <c r="E36" s="682"/>
      <c r="F36" s="209">
        <v>0</v>
      </c>
      <c r="G36" s="213">
        <v>0</v>
      </c>
      <c r="H36" s="208">
        <v>0</v>
      </c>
    </row>
    <row r="37" spans="1:8" s="214" customFormat="1" ht="18" customHeight="1" thickBot="1">
      <c r="A37" s="665"/>
      <c r="B37" s="204" t="s">
        <v>140</v>
      </c>
      <c r="C37" s="230" t="s">
        <v>167</v>
      </c>
      <c r="D37" s="681">
        <v>0</v>
      </c>
      <c r="E37" s="682"/>
      <c r="F37" s="209">
        <v>0</v>
      </c>
      <c r="G37" s="213">
        <v>0</v>
      </c>
      <c r="H37" s="208">
        <v>0</v>
      </c>
    </row>
    <row r="38" spans="1:8" s="214" customFormat="1" ht="18" customHeight="1" thickBot="1">
      <c r="A38" s="231" t="s">
        <v>140</v>
      </c>
      <c r="B38" s="644" t="s">
        <v>168</v>
      </c>
      <c r="C38" s="644"/>
      <c r="D38" s="681">
        <v>0</v>
      </c>
      <c r="E38" s="682"/>
      <c r="F38" s="209">
        <v>0</v>
      </c>
      <c r="G38" s="213">
        <v>0</v>
      </c>
      <c r="H38" s="208">
        <v>0</v>
      </c>
    </row>
    <row r="39" spans="1:8" s="214" customFormat="1" ht="18" customHeight="1" thickBot="1">
      <c r="A39" s="664"/>
      <c r="B39" s="204" t="s">
        <v>138</v>
      </c>
      <c r="C39" s="205" t="s">
        <v>169</v>
      </c>
      <c r="D39" s="681">
        <v>0</v>
      </c>
      <c r="E39" s="682"/>
      <c r="F39" s="209">
        <v>0</v>
      </c>
      <c r="G39" s="213">
        <v>0</v>
      </c>
      <c r="H39" s="208">
        <v>0</v>
      </c>
    </row>
    <row r="40" spans="1:8" s="214" customFormat="1" ht="18" customHeight="1" thickBot="1">
      <c r="A40" s="665"/>
      <c r="B40" s="204" t="s">
        <v>140</v>
      </c>
      <c r="C40" s="205" t="s">
        <v>170</v>
      </c>
      <c r="D40" s="681">
        <v>0</v>
      </c>
      <c r="E40" s="682"/>
      <c r="F40" s="209">
        <v>0</v>
      </c>
      <c r="G40" s="213">
        <v>0</v>
      </c>
      <c r="H40" s="208">
        <v>0</v>
      </c>
    </row>
    <row r="41" spans="1:8" s="214" customFormat="1" ht="18" customHeight="1" thickBot="1">
      <c r="A41" s="232"/>
      <c r="B41" s="233" t="s">
        <v>142</v>
      </c>
      <c r="C41" s="234" t="s">
        <v>171</v>
      </c>
      <c r="D41" s="681">
        <v>0</v>
      </c>
      <c r="E41" s="682"/>
      <c r="F41" s="209">
        <v>0</v>
      </c>
      <c r="G41" s="213">
        <v>0</v>
      </c>
      <c r="H41" s="208">
        <v>0</v>
      </c>
    </row>
    <row r="42" spans="1:8" s="214" customFormat="1" ht="18" customHeight="1" thickBot="1">
      <c r="A42" s="235"/>
      <c r="B42" s="658" t="s">
        <v>172</v>
      </c>
      <c r="C42" s="659"/>
      <c r="D42" s="721">
        <v>0</v>
      </c>
      <c r="E42" s="722"/>
      <c r="F42" s="236">
        <v>0</v>
      </c>
      <c r="G42" s="237">
        <v>0</v>
      </c>
      <c r="H42" s="238">
        <v>0</v>
      </c>
    </row>
    <row r="43" spans="1:8" s="214" customFormat="1" ht="21" customHeight="1" thickBot="1">
      <c r="A43" s="239"/>
      <c r="B43" s="657" t="s">
        <v>173</v>
      </c>
      <c r="C43" s="654"/>
      <c r="D43" s="723">
        <f>SUM(D34)</f>
        <v>20846</v>
      </c>
      <c r="E43" s="724"/>
      <c r="F43" s="240">
        <v>20846</v>
      </c>
      <c r="G43" s="240">
        <v>20948</v>
      </c>
      <c r="H43" s="241">
        <v>20948</v>
      </c>
    </row>
    <row r="44" spans="1:8" ht="15.75" customHeight="1" thickBot="1">
      <c r="A44" s="242"/>
      <c r="B44" s="243"/>
      <c r="C44" s="663"/>
      <c r="D44" s="663"/>
      <c r="E44" s="663"/>
      <c r="F44" s="244">
        <v>0</v>
      </c>
      <c r="G44" s="207">
        <v>0</v>
      </c>
      <c r="H44" s="212">
        <v>0</v>
      </c>
    </row>
    <row r="45" spans="1:8" ht="15.75" customHeight="1" thickBot="1">
      <c r="A45" s="245" t="s">
        <v>138</v>
      </c>
      <c r="B45" s="661" t="s">
        <v>174</v>
      </c>
      <c r="C45" s="662"/>
      <c r="D45" s="692">
        <v>20846</v>
      </c>
      <c r="E45" s="693"/>
      <c r="F45" s="209">
        <v>20846</v>
      </c>
      <c r="G45" s="210">
        <v>20948</v>
      </c>
      <c r="H45" s="208">
        <v>20948</v>
      </c>
    </row>
    <row r="46" spans="1:8" ht="15.75" customHeight="1" thickBot="1">
      <c r="A46" s="246" t="s">
        <v>140</v>
      </c>
      <c r="B46" s="651" t="s">
        <v>175</v>
      </c>
      <c r="C46" s="652"/>
      <c r="D46" s="712">
        <v>0</v>
      </c>
      <c r="E46" s="713"/>
      <c r="F46" s="247">
        <v>0</v>
      </c>
      <c r="G46" s="248">
        <v>0</v>
      </c>
      <c r="H46" s="249">
        <v>0</v>
      </c>
    </row>
    <row r="47" spans="1:8" ht="21" customHeight="1" thickBot="1">
      <c r="A47" s="250"/>
      <c r="B47" s="653" t="s">
        <v>173</v>
      </c>
      <c r="C47" s="654"/>
      <c r="D47" s="719">
        <v>20846</v>
      </c>
      <c r="E47" s="720"/>
      <c r="F47" s="240">
        <v>20846</v>
      </c>
      <c r="G47" s="251">
        <v>20948</v>
      </c>
      <c r="H47" s="241">
        <v>20948</v>
      </c>
    </row>
  </sheetData>
  <mergeCells count="76">
    <mergeCell ref="G6:H6"/>
    <mergeCell ref="H7:H8"/>
    <mergeCell ref="D46:E46"/>
    <mergeCell ref="D47:E47"/>
    <mergeCell ref="D41:E41"/>
    <mergeCell ref="D42:E42"/>
    <mergeCell ref="D43:E43"/>
    <mergeCell ref="D45:E45"/>
    <mergeCell ref="D37:E37"/>
    <mergeCell ref="D38:E38"/>
    <mergeCell ref="D39:E39"/>
    <mergeCell ref="D40:E40"/>
    <mergeCell ref="D33:E33"/>
    <mergeCell ref="D34:E34"/>
    <mergeCell ref="D35:E35"/>
    <mergeCell ref="D36:E36"/>
    <mergeCell ref="D29:E29"/>
    <mergeCell ref="D30:E30"/>
    <mergeCell ref="D31:E31"/>
    <mergeCell ref="D32:E32"/>
    <mergeCell ref="D26:E26"/>
    <mergeCell ref="D27:E27"/>
    <mergeCell ref="D28:E28"/>
    <mergeCell ref="D22:E22"/>
    <mergeCell ref="D23:E23"/>
    <mergeCell ref="D24:E24"/>
    <mergeCell ref="D25:E2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  <mergeCell ref="D13:E13"/>
    <mergeCell ref="D14:E14"/>
    <mergeCell ref="C4:E4"/>
    <mergeCell ref="D7:E7"/>
    <mergeCell ref="D9:E9"/>
    <mergeCell ref="D10:E10"/>
    <mergeCell ref="A6:C8"/>
    <mergeCell ref="D6:F6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A39:A40"/>
    <mergeCell ref="A29:C29"/>
    <mergeCell ref="B30:C30"/>
    <mergeCell ref="B31:C31"/>
    <mergeCell ref="A31:A33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26:A28"/>
    <mergeCell ref="A9:C9"/>
    <mergeCell ref="B16:C16"/>
    <mergeCell ref="B17:C17"/>
    <mergeCell ref="A18:C18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I47"/>
  <sheetViews>
    <sheetView workbookViewId="0" topLeftCell="A22">
      <selection activeCell="E3" sqref="E3"/>
    </sheetView>
  </sheetViews>
  <sheetFormatPr defaultColWidth="9.140625" defaultRowHeight="15.75" customHeight="1"/>
  <cols>
    <col min="1" max="2" width="3.7109375" style="259" customWidth="1"/>
    <col min="3" max="3" width="39.57421875" style="254" customWidth="1"/>
    <col min="4" max="4" width="11.421875" style="254" customWidth="1"/>
    <col min="5" max="6" width="11.00390625" style="256" customWidth="1"/>
    <col min="7" max="7" width="11.57421875" style="256" customWidth="1"/>
    <col min="8" max="8" width="18.57421875" style="254" customWidth="1"/>
    <col min="9" max="9" width="19.8515625" style="254" customWidth="1"/>
    <col min="10" max="16384" width="9.140625" style="254" customWidth="1"/>
  </cols>
  <sheetData>
    <row r="1" spans="1:7" ht="15.75" customHeight="1">
      <c r="A1" s="744" t="s">
        <v>178</v>
      </c>
      <c r="B1" s="744"/>
      <c r="C1" s="744"/>
      <c r="D1" s="744"/>
      <c r="E1" s="744"/>
      <c r="F1" s="744"/>
      <c r="G1" s="744"/>
    </row>
    <row r="2" spans="1:7" ht="15.75" customHeight="1">
      <c r="A2" s="744" t="s">
        <v>179</v>
      </c>
      <c r="B2" s="744"/>
      <c r="C2" s="744"/>
      <c r="D2" s="744"/>
      <c r="E2" s="744"/>
      <c r="F2" s="744"/>
      <c r="G2" s="744"/>
    </row>
    <row r="3" spans="1:6" ht="15.75" customHeight="1">
      <c r="A3" s="253"/>
      <c r="B3" s="253"/>
      <c r="C3" s="253"/>
      <c r="D3" s="253"/>
      <c r="E3" s="255"/>
      <c r="F3" s="255"/>
    </row>
    <row r="4" spans="1:9" ht="15.75" customHeight="1">
      <c r="A4" s="253"/>
      <c r="B4" s="253"/>
      <c r="C4" s="744" t="s">
        <v>180</v>
      </c>
      <c r="D4" s="744"/>
      <c r="E4" s="744"/>
      <c r="F4" s="255"/>
      <c r="G4" s="257" t="s">
        <v>62</v>
      </c>
      <c r="I4" s="258" t="s">
        <v>62</v>
      </c>
    </row>
    <row r="5" spans="5:6" ht="9" customHeight="1" thickBot="1">
      <c r="E5" s="260"/>
      <c r="F5" s="260"/>
    </row>
    <row r="6" spans="1:9" ht="21" customHeight="1">
      <c r="A6" s="766" t="s">
        <v>181</v>
      </c>
      <c r="B6" s="767"/>
      <c r="C6" s="768"/>
      <c r="D6" s="775" t="s">
        <v>65</v>
      </c>
      <c r="E6" s="776"/>
      <c r="F6" s="776"/>
      <c r="G6" s="776"/>
      <c r="H6" s="799" t="s">
        <v>131</v>
      </c>
      <c r="I6" s="800"/>
    </row>
    <row r="7" spans="1:9" ht="39.75" customHeight="1">
      <c r="A7" s="769"/>
      <c r="B7" s="770"/>
      <c r="C7" s="771"/>
      <c r="D7" s="763" t="s">
        <v>182</v>
      </c>
      <c r="E7" s="764"/>
      <c r="F7" s="765"/>
      <c r="G7" s="777" t="s">
        <v>177</v>
      </c>
      <c r="H7" s="261" t="s">
        <v>122</v>
      </c>
      <c r="I7" s="801" t="s">
        <v>130</v>
      </c>
    </row>
    <row r="8" spans="1:9" ht="30" customHeight="1" thickBot="1">
      <c r="A8" s="772"/>
      <c r="B8" s="773"/>
      <c r="C8" s="774"/>
      <c r="D8" s="760" t="s">
        <v>183</v>
      </c>
      <c r="E8" s="761"/>
      <c r="F8" s="762"/>
      <c r="G8" s="778"/>
      <c r="H8" s="262" t="s">
        <v>136</v>
      </c>
      <c r="I8" s="802"/>
    </row>
    <row r="9" spans="1:9" ht="15.75" customHeight="1" thickBot="1">
      <c r="A9" s="730" t="s">
        <v>137</v>
      </c>
      <c r="B9" s="731"/>
      <c r="C9" s="731"/>
      <c r="D9" s="752">
        <v>42820</v>
      </c>
      <c r="E9" s="752"/>
      <c r="F9" s="753"/>
      <c r="G9" s="263">
        <v>42820</v>
      </c>
      <c r="H9" s="264">
        <v>43397</v>
      </c>
      <c r="I9" s="265">
        <v>43397</v>
      </c>
    </row>
    <row r="10" spans="1:9" ht="15.75" customHeight="1" thickBot="1">
      <c r="A10" s="728" t="s">
        <v>138</v>
      </c>
      <c r="B10" s="736" t="s">
        <v>137</v>
      </c>
      <c r="C10" s="736"/>
      <c r="D10" s="754">
        <v>42820</v>
      </c>
      <c r="E10" s="754"/>
      <c r="F10" s="755"/>
      <c r="G10" s="263">
        <v>42820</v>
      </c>
      <c r="H10" s="267">
        <v>42290</v>
      </c>
      <c r="I10" s="265">
        <v>42290</v>
      </c>
    </row>
    <row r="11" spans="1:9" ht="15.75" customHeight="1" thickBot="1">
      <c r="A11" s="728"/>
      <c r="B11" s="268" t="s">
        <v>138</v>
      </c>
      <c r="C11" s="269" t="s">
        <v>139</v>
      </c>
      <c r="D11" s="756">
        <v>33505</v>
      </c>
      <c r="E11" s="756"/>
      <c r="F11" s="757"/>
      <c r="G11" s="263">
        <v>33505</v>
      </c>
      <c r="H11" s="270">
        <v>32511</v>
      </c>
      <c r="I11" s="265">
        <v>32511</v>
      </c>
    </row>
    <row r="12" spans="1:9" ht="15.75" customHeight="1" thickBot="1">
      <c r="A12" s="728"/>
      <c r="B12" s="268" t="s">
        <v>140</v>
      </c>
      <c r="C12" s="269" t="s">
        <v>141</v>
      </c>
      <c r="D12" s="756">
        <v>8275</v>
      </c>
      <c r="E12" s="756"/>
      <c r="F12" s="757"/>
      <c r="G12" s="263">
        <v>8275</v>
      </c>
      <c r="H12" s="270">
        <v>8306</v>
      </c>
      <c r="I12" s="265">
        <v>8306</v>
      </c>
    </row>
    <row r="13" spans="1:9" ht="15.75" customHeight="1" thickBot="1">
      <c r="A13" s="728"/>
      <c r="B13" s="268" t="s">
        <v>142</v>
      </c>
      <c r="C13" s="269" t="s">
        <v>143</v>
      </c>
      <c r="D13" s="756">
        <v>1040</v>
      </c>
      <c r="E13" s="756"/>
      <c r="F13" s="757"/>
      <c r="G13" s="263">
        <v>1040</v>
      </c>
      <c r="H13" s="270">
        <v>1473</v>
      </c>
      <c r="I13" s="265">
        <v>1473</v>
      </c>
    </row>
    <row r="14" spans="1:9" ht="15.75" customHeight="1" thickBot="1">
      <c r="A14" s="728"/>
      <c r="B14" s="268" t="s">
        <v>144</v>
      </c>
      <c r="C14" s="269" t="s">
        <v>145</v>
      </c>
      <c r="D14" s="779">
        <v>0</v>
      </c>
      <c r="E14" s="779"/>
      <c r="F14" s="780"/>
      <c r="G14" s="271">
        <v>0</v>
      </c>
      <c r="H14" s="270">
        <v>0</v>
      </c>
      <c r="I14" s="272">
        <v>0</v>
      </c>
    </row>
    <row r="15" spans="1:9" ht="15.75" customHeight="1" thickBot="1">
      <c r="A15" s="728"/>
      <c r="B15" s="268" t="s">
        <v>146</v>
      </c>
      <c r="C15" s="269" t="s">
        <v>147</v>
      </c>
      <c r="D15" s="779">
        <v>0</v>
      </c>
      <c r="E15" s="779"/>
      <c r="F15" s="780"/>
      <c r="G15" s="271">
        <v>0</v>
      </c>
      <c r="H15" s="270">
        <v>0</v>
      </c>
      <c r="I15" s="272">
        <v>0</v>
      </c>
    </row>
    <row r="16" spans="1:9" s="273" customFormat="1" ht="15.75" customHeight="1" thickBot="1">
      <c r="A16" s="266" t="s">
        <v>140</v>
      </c>
      <c r="B16" s="732" t="s">
        <v>148</v>
      </c>
      <c r="C16" s="732"/>
      <c r="D16" s="750">
        <v>0</v>
      </c>
      <c r="E16" s="750"/>
      <c r="F16" s="751"/>
      <c r="G16" s="263">
        <v>0</v>
      </c>
      <c r="H16" s="267">
        <v>1107</v>
      </c>
      <c r="I16" s="265">
        <v>1107</v>
      </c>
    </row>
    <row r="17" spans="1:9" s="273" customFormat="1" ht="15.75" customHeight="1" thickBot="1">
      <c r="A17" s="274" t="s">
        <v>142</v>
      </c>
      <c r="B17" s="733" t="s">
        <v>149</v>
      </c>
      <c r="C17" s="733"/>
      <c r="D17" s="758">
        <v>0</v>
      </c>
      <c r="E17" s="758"/>
      <c r="F17" s="759"/>
      <c r="G17" s="263">
        <v>0</v>
      </c>
      <c r="H17" s="267">
        <v>0</v>
      </c>
      <c r="I17" s="265">
        <v>0</v>
      </c>
    </row>
    <row r="18" spans="1:9" s="273" customFormat="1" ht="15.75" customHeight="1" thickBot="1">
      <c r="A18" s="725" t="s">
        <v>150</v>
      </c>
      <c r="B18" s="726"/>
      <c r="C18" s="727"/>
      <c r="D18" s="781">
        <v>0</v>
      </c>
      <c r="E18" s="781"/>
      <c r="F18" s="782"/>
      <c r="G18" s="263">
        <v>0</v>
      </c>
      <c r="H18" s="267">
        <v>0</v>
      </c>
      <c r="I18" s="265">
        <v>0</v>
      </c>
    </row>
    <row r="19" spans="1:9" ht="20.25" customHeight="1" thickBot="1">
      <c r="A19" s="275" t="s">
        <v>138</v>
      </c>
      <c r="B19" s="746" t="s">
        <v>151</v>
      </c>
      <c r="C19" s="746"/>
      <c r="D19" s="779">
        <v>0</v>
      </c>
      <c r="E19" s="779"/>
      <c r="F19" s="780"/>
      <c r="G19" s="271">
        <v>0</v>
      </c>
      <c r="H19" s="270">
        <v>0</v>
      </c>
      <c r="I19" s="272">
        <v>0</v>
      </c>
    </row>
    <row r="20" spans="1:9" ht="15.75" customHeight="1" thickBot="1">
      <c r="A20" s="275" t="s">
        <v>140</v>
      </c>
      <c r="B20" s="734" t="s">
        <v>152</v>
      </c>
      <c r="C20" s="735"/>
      <c r="D20" s="779">
        <v>0</v>
      </c>
      <c r="E20" s="779"/>
      <c r="F20" s="780"/>
      <c r="G20" s="271">
        <v>0</v>
      </c>
      <c r="H20" s="270">
        <v>0</v>
      </c>
      <c r="I20" s="272">
        <v>0</v>
      </c>
    </row>
    <row r="21" spans="1:9" ht="15.75" customHeight="1" thickBot="1">
      <c r="A21" s="276" t="s">
        <v>142</v>
      </c>
      <c r="B21" s="747" t="s">
        <v>153</v>
      </c>
      <c r="C21" s="747"/>
      <c r="D21" s="779">
        <v>0</v>
      </c>
      <c r="E21" s="779"/>
      <c r="F21" s="780"/>
      <c r="G21" s="271">
        <v>0</v>
      </c>
      <c r="H21" s="270">
        <v>0</v>
      </c>
      <c r="I21" s="272">
        <v>0</v>
      </c>
    </row>
    <row r="22" spans="1:9" ht="18" customHeight="1" thickBot="1">
      <c r="A22" s="730" t="s">
        <v>154</v>
      </c>
      <c r="B22" s="731"/>
      <c r="C22" s="731"/>
      <c r="D22" s="758">
        <v>0</v>
      </c>
      <c r="E22" s="758"/>
      <c r="F22" s="759"/>
      <c r="G22" s="271">
        <v>0</v>
      </c>
      <c r="H22" s="270">
        <v>0</v>
      </c>
      <c r="I22" s="272">
        <v>0</v>
      </c>
    </row>
    <row r="23" spans="1:9" s="273" customFormat="1" ht="18" customHeight="1" thickBot="1">
      <c r="A23" s="728" t="s">
        <v>138</v>
      </c>
      <c r="B23" s="736" t="s">
        <v>155</v>
      </c>
      <c r="C23" s="737"/>
      <c r="D23" s="783">
        <v>0</v>
      </c>
      <c r="E23" s="783"/>
      <c r="F23" s="784"/>
      <c r="G23" s="263">
        <v>0</v>
      </c>
      <c r="H23" s="267">
        <v>0</v>
      </c>
      <c r="I23" s="265">
        <v>0</v>
      </c>
    </row>
    <row r="24" spans="1:9" ht="18" customHeight="1" thickBot="1">
      <c r="A24" s="728"/>
      <c r="B24" s="268" t="s">
        <v>138</v>
      </c>
      <c r="C24" s="277" t="s">
        <v>156</v>
      </c>
      <c r="D24" s="785">
        <v>0</v>
      </c>
      <c r="E24" s="785"/>
      <c r="F24" s="786"/>
      <c r="G24" s="271">
        <v>0</v>
      </c>
      <c r="H24" s="270">
        <v>0</v>
      </c>
      <c r="I24" s="272">
        <v>0</v>
      </c>
    </row>
    <row r="25" spans="1:9" ht="18" customHeight="1" thickBot="1">
      <c r="A25" s="728"/>
      <c r="B25" s="268" t="s">
        <v>140</v>
      </c>
      <c r="C25" s="277" t="s">
        <v>157</v>
      </c>
      <c r="D25" s="785">
        <v>0</v>
      </c>
      <c r="E25" s="785"/>
      <c r="F25" s="786"/>
      <c r="G25" s="271">
        <v>0</v>
      </c>
      <c r="H25" s="270">
        <v>0</v>
      </c>
      <c r="I25" s="272">
        <v>0</v>
      </c>
    </row>
    <row r="26" spans="1:9" s="273" customFormat="1" ht="18" customHeight="1" thickBot="1">
      <c r="A26" s="728" t="s">
        <v>140</v>
      </c>
      <c r="B26" s="736" t="s">
        <v>158</v>
      </c>
      <c r="C26" s="737"/>
      <c r="D26" s="750">
        <v>0</v>
      </c>
      <c r="E26" s="750"/>
      <c r="F26" s="751"/>
      <c r="G26" s="263">
        <v>0</v>
      </c>
      <c r="H26" s="267">
        <v>0</v>
      </c>
      <c r="I26" s="265">
        <v>0</v>
      </c>
    </row>
    <row r="27" spans="1:9" ht="15.75" customHeight="1" thickBot="1">
      <c r="A27" s="728"/>
      <c r="B27" s="268" t="s">
        <v>138</v>
      </c>
      <c r="C27" s="277" t="s">
        <v>156</v>
      </c>
      <c r="D27" s="779">
        <v>0</v>
      </c>
      <c r="E27" s="779"/>
      <c r="F27" s="780"/>
      <c r="G27" s="271">
        <v>0</v>
      </c>
      <c r="H27" s="270">
        <v>0</v>
      </c>
      <c r="I27" s="272">
        <v>0</v>
      </c>
    </row>
    <row r="28" spans="1:9" ht="15.75" customHeight="1" thickBot="1">
      <c r="A28" s="729"/>
      <c r="B28" s="278" t="s">
        <v>140</v>
      </c>
      <c r="C28" s="279" t="s">
        <v>157</v>
      </c>
      <c r="D28" s="779">
        <v>0</v>
      </c>
      <c r="E28" s="779"/>
      <c r="F28" s="780"/>
      <c r="G28" s="271">
        <v>0</v>
      </c>
      <c r="H28" s="270">
        <v>0</v>
      </c>
      <c r="I28" s="272">
        <v>0</v>
      </c>
    </row>
    <row r="29" spans="1:9" s="273" customFormat="1" ht="18" customHeight="1" thickBot="1">
      <c r="A29" s="725" t="s">
        <v>159</v>
      </c>
      <c r="B29" s="726"/>
      <c r="C29" s="727"/>
      <c r="D29" s="750">
        <v>0</v>
      </c>
      <c r="E29" s="750"/>
      <c r="F29" s="751"/>
      <c r="G29" s="263">
        <v>0</v>
      </c>
      <c r="H29" s="267">
        <v>0</v>
      </c>
      <c r="I29" s="265">
        <v>0</v>
      </c>
    </row>
    <row r="30" spans="1:9" s="273" customFormat="1" ht="18" customHeight="1" thickBot="1">
      <c r="A30" s="280" t="s">
        <v>138</v>
      </c>
      <c r="B30" s="748" t="s">
        <v>160</v>
      </c>
      <c r="C30" s="749"/>
      <c r="D30" s="750">
        <v>0</v>
      </c>
      <c r="E30" s="750"/>
      <c r="F30" s="751"/>
      <c r="G30" s="263">
        <v>0</v>
      </c>
      <c r="H30" s="267">
        <v>0</v>
      </c>
      <c r="I30" s="265">
        <v>0</v>
      </c>
    </row>
    <row r="31" spans="1:9" s="273" customFormat="1" ht="18" customHeight="1" thickBot="1">
      <c r="A31" s="738" t="s">
        <v>140</v>
      </c>
      <c r="B31" s="748" t="s">
        <v>161</v>
      </c>
      <c r="C31" s="749"/>
      <c r="D31" s="750">
        <v>0</v>
      </c>
      <c r="E31" s="750"/>
      <c r="F31" s="751"/>
      <c r="G31" s="263">
        <v>0</v>
      </c>
      <c r="H31" s="267">
        <v>0</v>
      </c>
      <c r="I31" s="265">
        <v>0</v>
      </c>
    </row>
    <row r="32" spans="1:9" ht="18" customHeight="1" thickBot="1">
      <c r="A32" s="739"/>
      <c r="B32" s="281" t="s">
        <v>138</v>
      </c>
      <c r="C32" s="282" t="s">
        <v>162</v>
      </c>
      <c r="D32" s="779">
        <v>0</v>
      </c>
      <c r="E32" s="779"/>
      <c r="F32" s="780"/>
      <c r="G32" s="271">
        <v>0</v>
      </c>
      <c r="H32" s="270">
        <v>0</v>
      </c>
      <c r="I32" s="272">
        <v>0</v>
      </c>
    </row>
    <row r="33" spans="1:9" s="273" customFormat="1" ht="18" customHeight="1" thickBot="1">
      <c r="A33" s="740"/>
      <c r="B33" s="283" t="s">
        <v>140</v>
      </c>
      <c r="C33" s="284" t="s">
        <v>163</v>
      </c>
      <c r="D33" s="779">
        <v>0</v>
      </c>
      <c r="E33" s="779"/>
      <c r="F33" s="780"/>
      <c r="G33" s="285">
        <v>0</v>
      </c>
      <c r="H33" s="286">
        <v>0</v>
      </c>
      <c r="I33" s="265">
        <v>0</v>
      </c>
    </row>
    <row r="34" spans="1:9" s="273" customFormat="1" ht="18" customHeight="1" thickBot="1">
      <c r="A34" s="287"/>
      <c r="B34" s="745" t="s">
        <v>164</v>
      </c>
      <c r="C34" s="745"/>
      <c r="D34" s="805">
        <f>SUM(D9,D18,D29)</f>
        <v>42820</v>
      </c>
      <c r="E34" s="805"/>
      <c r="F34" s="806"/>
      <c r="G34" s="288">
        <v>42820</v>
      </c>
      <c r="H34" s="288">
        <v>43397</v>
      </c>
      <c r="I34" s="289">
        <v>43397</v>
      </c>
    </row>
    <row r="35" spans="1:9" s="273" customFormat="1" ht="18" customHeight="1" thickBot="1">
      <c r="A35" s="280">
        <v>1</v>
      </c>
      <c r="B35" s="743" t="s">
        <v>165</v>
      </c>
      <c r="C35" s="743"/>
      <c r="D35" s="758">
        <v>0</v>
      </c>
      <c r="E35" s="758"/>
      <c r="F35" s="759"/>
      <c r="G35" s="290">
        <v>0</v>
      </c>
      <c r="H35" s="291">
        <v>0</v>
      </c>
      <c r="I35" s="265">
        <v>0</v>
      </c>
    </row>
    <row r="36" spans="1:9" s="273" customFormat="1" ht="18" customHeight="1" thickBot="1">
      <c r="A36" s="741"/>
      <c r="B36" s="268" t="s">
        <v>138</v>
      </c>
      <c r="C36" s="292" t="s">
        <v>166</v>
      </c>
      <c r="D36" s="758">
        <v>0</v>
      </c>
      <c r="E36" s="758"/>
      <c r="F36" s="759"/>
      <c r="G36" s="263">
        <v>0</v>
      </c>
      <c r="H36" s="267">
        <v>0</v>
      </c>
      <c r="I36" s="265">
        <v>0</v>
      </c>
    </row>
    <row r="37" spans="1:9" s="273" customFormat="1" ht="18" customHeight="1" thickBot="1">
      <c r="A37" s="742"/>
      <c r="B37" s="268" t="s">
        <v>140</v>
      </c>
      <c r="C37" s="292" t="s">
        <v>167</v>
      </c>
      <c r="D37" s="758">
        <v>0</v>
      </c>
      <c r="E37" s="758"/>
      <c r="F37" s="759"/>
      <c r="G37" s="263">
        <v>0</v>
      </c>
      <c r="H37" s="267">
        <v>0</v>
      </c>
      <c r="I37" s="265">
        <v>0</v>
      </c>
    </row>
    <row r="38" spans="1:9" s="273" customFormat="1" ht="18" customHeight="1" thickBot="1">
      <c r="A38" s="293" t="s">
        <v>140</v>
      </c>
      <c r="B38" s="732" t="s">
        <v>168</v>
      </c>
      <c r="C38" s="732"/>
      <c r="D38" s="758">
        <v>0</v>
      </c>
      <c r="E38" s="758"/>
      <c r="F38" s="759"/>
      <c r="G38" s="263">
        <v>0</v>
      </c>
      <c r="H38" s="267">
        <v>0</v>
      </c>
      <c r="I38" s="265">
        <v>0</v>
      </c>
    </row>
    <row r="39" spans="1:9" s="273" customFormat="1" ht="18" customHeight="1" thickBot="1">
      <c r="A39" s="741"/>
      <c r="B39" s="268" t="s">
        <v>138</v>
      </c>
      <c r="C39" s="269" t="s">
        <v>169</v>
      </c>
      <c r="D39" s="758">
        <v>0</v>
      </c>
      <c r="E39" s="758"/>
      <c r="F39" s="759"/>
      <c r="G39" s="263">
        <v>0</v>
      </c>
      <c r="H39" s="267">
        <v>0</v>
      </c>
      <c r="I39" s="265">
        <v>0</v>
      </c>
    </row>
    <row r="40" spans="1:9" s="273" customFormat="1" ht="18" customHeight="1" thickBot="1">
      <c r="A40" s="742"/>
      <c r="B40" s="268" t="s">
        <v>140</v>
      </c>
      <c r="C40" s="269" t="s">
        <v>170</v>
      </c>
      <c r="D40" s="758">
        <v>0</v>
      </c>
      <c r="E40" s="758"/>
      <c r="F40" s="759"/>
      <c r="G40" s="263">
        <v>0</v>
      </c>
      <c r="H40" s="267">
        <v>0</v>
      </c>
      <c r="I40" s="265">
        <v>0</v>
      </c>
    </row>
    <row r="41" spans="1:9" s="273" customFormat="1" ht="18" customHeight="1" thickBot="1">
      <c r="A41" s="294"/>
      <c r="B41" s="295" t="s">
        <v>142</v>
      </c>
      <c r="C41" s="296" t="s">
        <v>171</v>
      </c>
      <c r="D41" s="758">
        <v>0</v>
      </c>
      <c r="E41" s="758"/>
      <c r="F41" s="759"/>
      <c r="G41" s="285">
        <v>0</v>
      </c>
      <c r="H41" s="286">
        <v>0</v>
      </c>
      <c r="I41" s="265">
        <v>0</v>
      </c>
    </row>
    <row r="42" spans="1:9" s="273" customFormat="1" ht="18" customHeight="1" thickBot="1">
      <c r="A42" s="287"/>
      <c r="B42" s="787" t="s">
        <v>172</v>
      </c>
      <c r="C42" s="788"/>
      <c r="D42" s="803">
        <v>0</v>
      </c>
      <c r="E42" s="803"/>
      <c r="F42" s="804"/>
      <c r="G42" s="288">
        <v>0</v>
      </c>
      <c r="H42" s="288">
        <v>0</v>
      </c>
      <c r="I42" s="289">
        <v>0</v>
      </c>
    </row>
    <row r="43" spans="1:9" s="273" customFormat="1" ht="21" customHeight="1" thickBot="1">
      <c r="A43" s="297"/>
      <c r="B43" s="789" t="s">
        <v>173</v>
      </c>
      <c r="C43" s="790"/>
      <c r="D43" s="793">
        <f>SUM(D34)</f>
        <v>42820</v>
      </c>
      <c r="E43" s="793"/>
      <c r="F43" s="794"/>
      <c r="G43" s="298">
        <v>42820</v>
      </c>
      <c r="H43" s="299">
        <v>43397</v>
      </c>
      <c r="I43" s="300">
        <v>43397</v>
      </c>
    </row>
    <row r="44" spans="1:9" ht="15.75" customHeight="1" thickBot="1">
      <c r="A44" s="301"/>
      <c r="B44" s="302"/>
      <c r="C44" s="795"/>
      <c r="D44" s="795"/>
      <c r="E44" s="795"/>
      <c r="F44" s="795"/>
      <c r="G44" s="263">
        <v>0</v>
      </c>
      <c r="H44" s="270">
        <v>0</v>
      </c>
      <c r="I44" s="265">
        <v>0</v>
      </c>
    </row>
    <row r="45" spans="1:9" ht="15.75" customHeight="1" thickBot="1">
      <c r="A45" s="303" t="s">
        <v>138</v>
      </c>
      <c r="B45" s="797" t="s">
        <v>174</v>
      </c>
      <c r="C45" s="798"/>
      <c r="D45" s="779">
        <v>42820</v>
      </c>
      <c r="E45" s="779"/>
      <c r="F45" s="780"/>
      <c r="G45" s="263">
        <v>42820</v>
      </c>
      <c r="H45" s="270">
        <v>43397</v>
      </c>
      <c r="I45" s="265">
        <v>43397</v>
      </c>
    </row>
    <row r="46" spans="1:9" ht="15.75" customHeight="1" thickBot="1">
      <c r="A46" s="304" t="s">
        <v>140</v>
      </c>
      <c r="B46" s="747" t="s">
        <v>175</v>
      </c>
      <c r="C46" s="796"/>
      <c r="D46" s="779">
        <v>0</v>
      </c>
      <c r="E46" s="779"/>
      <c r="F46" s="780"/>
      <c r="G46" s="285">
        <v>0</v>
      </c>
      <c r="H46" s="305">
        <v>0</v>
      </c>
      <c r="I46" s="265">
        <v>0</v>
      </c>
    </row>
    <row r="47" spans="1:9" ht="21" customHeight="1" thickBot="1">
      <c r="A47" s="306"/>
      <c r="B47" s="789" t="s">
        <v>173</v>
      </c>
      <c r="C47" s="790"/>
      <c r="D47" s="791">
        <v>42820</v>
      </c>
      <c r="E47" s="791"/>
      <c r="F47" s="792"/>
      <c r="G47" s="307">
        <v>42820</v>
      </c>
      <c r="H47" s="307">
        <v>43397</v>
      </c>
      <c r="I47" s="300">
        <v>43397</v>
      </c>
    </row>
  </sheetData>
  <mergeCells count="77">
    <mergeCell ref="H6:I6"/>
    <mergeCell ref="I7:I8"/>
    <mergeCell ref="D41:F41"/>
    <mergeCell ref="D42:F42"/>
    <mergeCell ref="D34:F34"/>
    <mergeCell ref="D35:F35"/>
    <mergeCell ref="D36:F36"/>
    <mergeCell ref="D37:F37"/>
    <mergeCell ref="D38:F38"/>
    <mergeCell ref="D39:F39"/>
    <mergeCell ref="D47:F47"/>
    <mergeCell ref="D43:F43"/>
    <mergeCell ref="D45:F45"/>
    <mergeCell ref="D46:F46"/>
    <mergeCell ref="C44:F44"/>
    <mergeCell ref="B46:C46"/>
    <mergeCell ref="B47:C47"/>
    <mergeCell ref="B45:C45"/>
    <mergeCell ref="D40:F40"/>
    <mergeCell ref="B42:C42"/>
    <mergeCell ref="B43:C43"/>
    <mergeCell ref="D30:F30"/>
    <mergeCell ref="D31:F31"/>
    <mergeCell ref="D32:F32"/>
    <mergeCell ref="D33:F33"/>
    <mergeCell ref="B38:C38"/>
    <mergeCell ref="B31:C31"/>
    <mergeCell ref="D26:F26"/>
    <mergeCell ref="D27:F27"/>
    <mergeCell ref="D28:F28"/>
    <mergeCell ref="D29:F29"/>
    <mergeCell ref="D22:F22"/>
    <mergeCell ref="D23:F23"/>
    <mergeCell ref="D24:F24"/>
    <mergeCell ref="D25:F25"/>
    <mergeCell ref="D18:F18"/>
    <mergeCell ref="D19:F19"/>
    <mergeCell ref="D20:F20"/>
    <mergeCell ref="D21:F21"/>
    <mergeCell ref="D17:F17"/>
    <mergeCell ref="C4:E4"/>
    <mergeCell ref="D8:F8"/>
    <mergeCell ref="D7:F7"/>
    <mergeCell ref="A6:C8"/>
    <mergeCell ref="D6:G6"/>
    <mergeCell ref="G7:G8"/>
    <mergeCell ref="D13:F13"/>
    <mergeCell ref="D14:F14"/>
    <mergeCell ref="D15:F15"/>
    <mergeCell ref="D16:F16"/>
    <mergeCell ref="D9:F9"/>
    <mergeCell ref="D10:F10"/>
    <mergeCell ref="D11:F11"/>
    <mergeCell ref="D12:F12"/>
    <mergeCell ref="A1:G1"/>
    <mergeCell ref="B34:C34"/>
    <mergeCell ref="A10:A15"/>
    <mergeCell ref="A2:G2"/>
    <mergeCell ref="B10:C10"/>
    <mergeCell ref="B19:C19"/>
    <mergeCell ref="A22:C22"/>
    <mergeCell ref="A23:A25"/>
    <mergeCell ref="B21:C21"/>
    <mergeCell ref="B30:C30"/>
    <mergeCell ref="A31:A33"/>
    <mergeCell ref="A36:A37"/>
    <mergeCell ref="A39:A40"/>
    <mergeCell ref="B35:C35"/>
    <mergeCell ref="A29:C29"/>
    <mergeCell ref="A26:A28"/>
    <mergeCell ref="A9:C9"/>
    <mergeCell ref="B16:C16"/>
    <mergeCell ref="B17:C17"/>
    <mergeCell ref="A18:C18"/>
    <mergeCell ref="B20:C20"/>
    <mergeCell ref="B26:C26"/>
    <mergeCell ref="B23:C2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H8" sqref="H8"/>
    </sheetView>
  </sheetViews>
  <sheetFormatPr defaultColWidth="9.140625" defaultRowHeight="12.75"/>
  <cols>
    <col min="4" max="4" width="19.7109375" style="0" customWidth="1"/>
    <col min="7" max="7" width="4.421875" style="0" customWidth="1"/>
    <col min="8" max="8" width="21.8515625" style="0" customWidth="1"/>
    <col min="9" max="10" width="4.421875" style="0" customWidth="1"/>
    <col min="11" max="11" width="24.421875" style="0" customWidth="1"/>
    <col min="13" max="13" width="17.8515625" style="0" customWidth="1"/>
    <col min="15" max="15" width="23.28125" style="0" customWidth="1"/>
    <col min="16" max="16" width="0.13671875" style="0" customWidth="1"/>
    <col min="17" max="17" width="9.140625" style="0" hidden="1" customWidth="1"/>
  </cols>
  <sheetData>
    <row r="1" spans="1:17" ht="96" customHeight="1">
      <c r="A1" s="914" t="s">
        <v>313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</row>
    <row r="3" spans="1:17" ht="12.75">
      <c r="A3" s="554" t="s">
        <v>184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</row>
    <row r="4" ht="13.5" thickBot="1"/>
    <row r="5" spans="1:17" ht="13.5" thickBot="1">
      <c r="A5" s="822" t="s">
        <v>185</v>
      </c>
      <c r="B5" s="823"/>
      <c r="C5" s="823"/>
      <c r="D5" s="823"/>
      <c r="E5" s="823"/>
      <c r="F5" s="823"/>
      <c r="G5" s="823"/>
      <c r="H5" s="823"/>
      <c r="I5" s="823"/>
      <c r="J5" s="824"/>
      <c r="K5" s="822" t="s">
        <v>186</v>
      </c>
      <c r="L5" s="823"/>
      <c r="M5" s="823"/>
      <c r="N5" s="823"/>
      <c r="O5" s="823"/>
      <c r="P5" s="823"/>
      <c r="Q5" s="824"/>
    </row>
    <row r="6" spans="1:17" ht="12.75">
      <c r="A6" s="825" t="s">
        <v>63</v>
      </c>
      <c r="B6" s="518"/>
      <c r="C6" s="518"/>
      <c r="D6" s="518"/>
      <c r="E6" s="518" t="s">
        <v>187</v>
      </c>
      <c r="F6" s="518"/>
      <c r="G6" s="518"/>
      <c r="H6" s="826" t="s">
        <v>188</v>
      </c>
      <c r="I6" s="518" t="s">
        <v>63</v>
      </c>
      <c r="J6" s="518"/>
      <c r="K6" s="518"/>
      <c r="L6" s="518" t="s">
        <v>187</v>
      </c>
      <c r="M6" s="518"/>
      <c r="N6" s="812"/>
      <c r="O6" s="828" t="s">
        <v>188</v>
      </c>
      <c r="P6" s="308"/>
      <c r="Q6" s="309"/>
    </row>
    <row r="7" spans="1:17" ht="13.5" thickBot="1">
      <c r="A7" s="818"/>
      <c r="B7" s="815"/>
      <c r="C7" s="815"/>
      <c r="D7" s="815"/>
      <c r="E7" s="815"/>
      <c r="F7" s="815"/>
      <c r="G7" s="815"/>
      <c r="H7" s="827"/>
      <c r="I7" s="815"/>
      <c r="J7" s="815"/>
      <c r="K7" s="815"/>
      <c r="L7" s="815"/>
      <c r="M7" s="815"/>
      <c r="N7" s="816"/>
      <c r="O7" s="827"/>
      <c r="P7" s="311"/>
      <c r="Q7" s="312"/>
    </row>
    <row r="8" spans="1:15" ht="12.75">
      <c r="A8" s="521" t="s">
        <v>189</v>
      </c>
      <c r="B8" s="567"/>
      <c r="C8" s="567"/>
      <c r="D8" s="567"/>
      <c r="E8" s="567">
        <v>8209</v>
      </c>
      <c r="F8" s="567"/>
      <c r="G8" s="567"/>
      <c r="H8" s="13">
        <v>8209</v>
      </c>
      <c r="I8" s="567" t="s">
        <v>139</v>
      </c>
      <c r="J8" s="567"/>
      <c r="K8" s="567"/>
      <c r="L8" s="567">
        <v>64105</v>
      </c>
      <c r="M8" s="567"/>
      <c r="N8" s="547"/>
      <c r="O8" s="13">
        <v>68521</v>
      </c>
    </row>
    <row r="9" spans="1:15" ht="12.75">
      <c r="A9" s="820" t="s">
        <v>190</v>
      </c>
      <c r="B9" s="566"/>
      <c r="C9" s="566"/>
      <c r="D9" s="566"/>
      <c r="E9" s="566">
        <v>25150</v>
      </c>
      <c r="F9" s="566"/>
      <c r="G9" s="566"/>
      <c r="H9" s="7">
        <v>25150</v>
      </c>
      <c r="I9" s="566" t="s">
        <v>191</v>
      </c>
      <c r="J9" s="566"/>
      <c r="K9" s="566"/>
      <c r="L9" s="566">
        <v>15966</v>
      </c>
      <c r="M9" s="566"/>
      <c r="N9" s="548"/>
      <c r="O9" s="7">
        <v>16777</v>
      </c>
    </row>
    <row r="10" spans="1:15" ht="12.75">
      <c r="A10" s="820" t="s">
        <v>192</v>
      </c>
      <c r="B10" s="566"/>
      <c r="C10" s="566"/>
      <c r="D10" s="566"/>
      <c r="E10" s="566">
        <v>60508</v>
      </c>
      <c r="F10" s="566"/>
      <c r="G10" s="566"/>
      <c r="H10" s="7">
        <v>98662</v>
      </c>
      <c r="I10" s="566" t="s">
        <v>143</v>
      </c>
      <c r="J10" s="566"/>
      <c r="K10" s="566"/>
      <c r="L10" s="566">
        <v>43816</v>
      </c>
      <c r="M10" s="566"/>
      <c r="N10" s="548"/>
      <c r="O10" s="7">
        <v>41008</v>
      </c>
    </row>
    <row r="11" spans="1:15" ht="12.75">
      <c r="A11" s="821" t="s">
        <v>193</v>
      </c>
      <c r="B11" s="549"/>
      <c r="C11" s="549"/>
      <c r="D11" s="550"/>
      <c r="E11" s="548">
        <v>36228</v>
      </c>
      <c r="F11" s="549"/>
      <c r="G11" s="550"/>
      <c r="H11" s="12">
        <v>461</v>
      </c>
      <c r="I11" s="566" t="s">
        <v>194</v>
      </c>
      <c r="J11" s="566"/>
      <c r="K11" s="566"/>
      <c r="L11" s="566">
        <v>15854</v>
      </c>
      <c r="M11" s="566"/>
      <c r="N11" s="548"/>
      <c r="O11" s="7">
        <v>19318</v>
      </c>
    </row>
    <row r="12" spans="1:15" ht="12.75">
      <c r="A12" s="820" t="s">
        <v>195</v>
      </c>
      <c r="B12" s="566"/>
      <c r="C12" s="566"/>
      <c r="D12" s="566"/>
      <c r="E12" s="566">
        <v>12361</v>
      </c>
      <c r="F12" s="566"/>
      <c r="G12" s="566"/>
      <c r="H12" s="7">
        <v>18964</v>
      </c>
      <c r="I12" s="566" t="s">
        <v>196</v>
      </c>
      <c r="J12" s="566"/>
      <c r="K12" s="566"/>
      <c r="L12" s="566">
        <v>2328</v>
      </c>
      <c r="M12" s="566"/>
      <c r="N12" s="548"/>
      <c r="O12" s="7">
        <v>5435</v>
      </c>
    </row>
    <row r="13" spans="1:15" ht="13.5" customHeight="1">
      <c r="A13" s="820" t="s">
        <v>197</v>
      </c>
      <c r="B13" s="566"/>
      <c r="C13" s="566"/>
      <c r="D13" s="566"/>
      <c r="E13" s="566">
        <v>67222</v>
      </c>
      <c r="F13" s="566"/>
      <c r="G13" s="566"/>
      <c r="H13" s="8">
        <v>67222</v>
      </c>
      <c r="I13" s="548" t="s">
        <v>198</v>
      </c>
      <c r="J13" s="549"/>
      <c r="K13" s="550"/>
      <c r="L13" s="548">
        <v>2625</v>
      </c>
      <c r="M13" s="549"/>
      <c r="N13" s="549"/>
      <c r="O13" s="7">
        <v>2625</v>
      </c>
    </row>
    <row r="14" spans="1:16" ht="13.5" customHeight="1">
      <c r="A14" s="821"/>
      <c r="B14" s="549"/>
      <c r="C14" s="549"/>
      <c r="D14" s="550"/>
      <c r="E14" s="548"/>
      <c r="F14" s="549"/>
      <c r="G14" s="550"/>
      <c r="H14" s="14"/>
      <c r="I14" s="548" t="s">
        <v>199</v>
      </c>
      <c r="J14" s="549"/>
      <c r="K14" s="550"/>
      <c r="L14" s="548">
        <v>20000</v>
      </c>
      <c r="M14" s="549"/>
      <c r="N14" s="549"/>
      <c r="O14" s="7">
        <v>20000</v>
      </c>
      <c r="P14">
        <v>20000</v>
      </c>
    </row>
    <row r="15" spans="1:15" ht="13.5" customHeight="1">
      <c r="A15" s="819" t="s">
        <v>200</v>
      </c>
      <c r="B15" s="808"/>
      <c r="C15" s="808"/>
      <c r="D15" s="808"/>
      <c r="E15" s="809">
        <f>SUM(E8:E13)</f>
        <v>209678</v>
      </c>
      <c r="F15" s="810"/>
      <c r="G15" s="811"/>
      <c r="H15" s="807">
        <v>218668</v>
      </c>
      <c r="I15" s="808" t="s">
        <v>201</v>
      </c>
      <c r="J15" s="808"/>
      <c r="K15" s="808"/>
      <c r="L15" s="809">
        <f>SUM(L8:L14)</f>
        <v>164694</v>
      </c>
      <c r="M15" s="810"/>
      <c r="N15" s="810"/>
      <c r="O15" s="807">
        <v>173684</v>
      </c>
    </row>
    <row r="16" spans="1:15" ht="12.75">
      <c r="A16" s="819"/>
      <c r="B16" s="808"/>
      <c r="C16" s="808"/>
      <c r="D16" s="808"/>
      <c r="E16" s="812"/>
      <c r="F16" s="813"/>
      <c r="G16" s="814"/>
      <c r="H16" s="518"/>
      <c r="I16" s="808"/>
      <c r="J16" s="808"/>
      <c r="K16" s="808"/>
      <c r="L16" s="812"/>
      <c r="M16" s="813"/>
      <c r="N16" s="813"/>
      <c r="O16" s="518"/>
    </row>
    <row r="17" spans="1:15" ht="12.75">
      <c r="A17" s="820" t="s">
        <v>202</v>
      </c>
      <c r="B17" s="566"/>
      <c r="C17" s="566"/>
      <c r="D17" s="566"/>
      <c r="E17" s="566"/>
      <c r="F17" s="566"/>
      <c r="G17" s="566"/>
      <c r="H17" s="7"/>
      <c r="I17" s="566" t="s">
        <v>203</v>
      </c>
      <c r="J17" s="566"/>
      <c r="K17" s="566"/>
      <c r="L17" s="566">
        <v>44984</v>
      </c>
      <c r="M17" s="566"/>
      <c r="N17" s="548"/>
      <c r="O17" s="7">
        <v>44984</v>
      </c>
    </row>
    <row r="18" spans="1:15" ht="12.75">
      <c r="A18" s="820" t="s">
        <v>204</v>
      </c>
      <c r="B18" s="566"/>
      <c r="C18" s="566"/>
      <c r="D18" s="566"/>
      <c r="E18" s="566"/>
      <c r="F18" s="566"/>
      <c r="G18" s="566"/>
      <c r="H18" s="7"/>
      <c r="I18" s="566"/>
      <c r="J18" s="566"/>
      <c r="K18" s="566"/>
      <c r="L18" s="566"/>
      <c r="M18" s="566"/>
      <c r="N18" s="548"/>
      <c r="O18" s="7"/>
    </row>
    <row r="19" spans="1:15" ht="12.75">
      <c r="A19" s="820" t="s">
        <v>205</v>
      </c>
      <c r="B19" s="566"/>
      <c r="C19" s="566"/>
      <c r="D19" s="566"/>
      <c r="E19" s="566"/>
      <c r="F19" s="566"/>
      <c r="G19" s="566"/>
      <c r="H19" s="8"/>
      <c r="I19" s="548"/>
      <c r="J19" s="549"/>
      <c r="K19" s="550"/>
      <c r="L19" s="548"/>
      <c r="M19" s="549"/>
      <c r="N19" s="549"/>
      <c r="O19" s="7"/>
    </row>
    <row r="20" spans="1:15" ht="12.75">
      <c r="A20" s="820" t="s">
        <v>206</v>
      </c>
      <c r="B20" s="566"/>
      <c r="C20" s="566"/>
      <c r="D20" s="566"/>
      <c r="E20" s="566"/>
      <c r="F20" s="566"/>
      <c r="G20" s="566"/>
      <c r="H20" s="7"/>
      <c r="I20" s="565"/>
      <c r="J20" s="565"/>
      <c r="K20" s="565"/>
      <c r="L20" s="566"/>
      <c r="M20" s="566"/>
      <c r="N20" s="548"/>
      <c r="O20" s="7"/>
    </row>
    <row r="21" spans="1:15" ht="12.75">
      <c r="A21" s="819" t="s">
        <v>207</v>
      </c>
      <c r="B21" s="808"/>
      <c r="C21" s="808"/>
      <c r="D21" s="808"/>
      <c r="E21" s="808">
        <v>0</v>
      </c>
      <c r="F21" s="808"/>
      <c r="G21" s="808"/>
      <c r="H21" s="313"/>
      <c r="I21" s="808" t="s">
        <v>208</v>
      </c>
      <c r="J21" s="808"/>
      <c r="K21" s="808"/>
      <c r="L21" s="808">
        <v>20296</v>
      </c>
      <c r="M21" s="808"/>
      <c r="N21" s="817"/>
      <c r="O21" s="313">
        <v>44984</v>
      </c>
    </row>
    <row r="22" spans="1:15" ht="13.5" thickBot="1">
      <c r="A22" s="818" t="s">
        <v>76</v>
      </c>
      <c r="B22" s="815"/>
      <c r="C22" s="815"/>
      <c r="D22" s="815"/>
      <c r="E22" s="815">
        <v>209678</v>
      </c>
      <c r="F22" s="815"/>
      <c r="G22" s="815"/>
      <c r="H22" s="310">
        <v>218668</v>
      </c>
      <c r="I22" s="815" t="s">
        <v>76</v>
      </c>
      <c r="J22" s="815"/>
      <c r="K22" s="815"/>
      <c r="L22" s="815">
        <v>209678</v>
      </c>
      <c r="M22" s="815"/>
      <c r="N22" s="816"/>
      <c r="O22" s="313">
        <v>218668</v>
      </c>
    </row>
    <row r="23" spans="1:17" ht="12.75">
      <c r="A23" s="554"/>
      <c r="B23" s="554"/>
      <c r="C23" s="554"/>
      <c r="D23" s="554"/>
      <c r="E23" s="554"/>
      <c r="F23" s="554"/>
      <c r="G23" s="554"/>
      <c r="H23" s="3"/>
      <c r="I23" s="3"/>
      <c r="J23" s="3"/>
      <c r="K23" s="554"/>
      <c r="L23" s="554"/>
      <c r="M23" s="554"/>
      <c r="N23" s="554"/>
      <c r="O23" s="554"/>
      <c r="P23" s="554"/>
      <c r="Q23" s="554"/>
    </row>
    <row r="24" spans="1:17" ht="12.75">
      <c r="A24" s="554"/>
      <c r="B24" s="554"/>
      <c r="C24" s="554"/>
      <c r="D24" s="554"/>
      <c r="E24" s="554"/>
      <c r="F24" s="554"/>
      <c r="G24" s="554"/>
      <c r="H24" s="3"/>
      <c r="I24" s="3"/>
      <c r="J24" s="3"/>
      <c r="K24" s="554"/>
      <c r="L24" s="554"/>
      <c r="M24" s="554"/>
      <c r="N24" s="554"/>
      <c r="O24" s="554"/>
      <c r="P24" s="554"/>
      <c r="Q24" s="554"/>
    </row>
  </sheetData>
  <mergeCells count="76">
    <mergeCell ref="A1:Q1"/>
    <mergeCell ref="A3:Q3"/>
    <mergeCell ref="K5:Q5"/>
    <mergeCell ref="A6:D7"/>
    <mergeCell ref="E6:G7"/>
    <mergeCell ref="I6:K7"/>
    <mergeCell ref="L6:N7"/>
    <mergeCell ref="H6:H7"/>
    <mergeCell ref="O6:O7"/>
    <mergeCell ref="A5:J5"/>
    <mergeCell ref="A13:D13"/>
    <mergeCell ref="A17:D17"/>
    <mergeCell ref="A8:D8"/>
    <mergeCell ref="A9:D9"/>
    <mergeCell ref="A10:D10"/>
    <mergeCell ref="A12:D12"/>
    <mergeCell ref="A11:D11"/>
    <mergeCell ref="A14:D14"/>
    <mergeCell ref="A15:D16"/>
    <mergeCell ref="A23:D23"/>
    <mergeCell ref="A24:D24"/>
    <mergeCell ref="E8:G8"/>
    <mergeCell ref="E9:G9"/>
    <mergeCell ref="E10:G10"/>
    <mergeCell ref="E12:G12"/>
    <mergeCell ref="E13:G13"/>
    <mergeCell ref="A18:D18"/>
    <mergeCell ref="A19:D19"/>
    <mergeCell ref="A20:D20"/>
    <mergeCell ref="E18:G18"/>
    <mergeCell ref="E19:G19"/>
    <mergeCell ref="E20:G20"/>
    <mergeCell ref="A22:D22"/>
    <mergeCell ref="A21:D21"/>
    <mergeCell ref="E21:G21"/>
    <mergeCell ref="E22:G22"/>
    <mergeCell ref="E23:G23"/>
    <mergeCell ref="E24:G24"/>
    <mergeCell ref="I8:K8"/>
    <mergeCell ref="L8:N8"/>
    <mergeCell ref="I9:K9"/>
    <mergeCell ref="L9:N9"/>
    <mergeCell ref="I12:K12"/>
    <mergeCell ref="L12:N12"/>
    <mergeCell ref="L13:N13"/>
    <mergeCell ref="I10:K10"/>
    <mergeCell ref="E17:G17"/>
    <mergeCell ref="L10:N10"/>
    <mergeCell ref="I11:K11"/>
    <mergeCell ref="L11:N11"/>
    <mergeCell ref="L14:N14"/>
    <mergeCell ref="I17:K17"/>
    <mergeCell ref="L17:N17"/>
    <mergeCell ref="E14:G14"/>
    <mergeCell ref="H15:H16"/>
    <mergeCell ref="E11:G11"/>
    <mergeCell ref="L21:N21"/>
    <mergeCell ref="I18:K18"/>
    <mergeCell ref="L18:N18"/>
    <mergeCell ref="I19:K19"/>
    <mergeCell ref="L19:N19"/>
    <mergeCell ref="I20:K20"/>
    <mergeCell ref="E15:G16"/>
    <mergeCell ref="L15:N16"/>
    <mergeCell ref="K24:M24"/>
    <mergeCell ref="N24:Q24"/>
    <mergeCell ref="I22:K22"/>
    <mergeCell ref="L22:N22"/>
    <mergeCell ref="K23:M23"/>
    <mergeCell ref="N23:Q23"/>
    <mergeCell ref="L20:N20"/>
    <mergeCell ref="I21:K21"/>
    <mergeCell ref="I13:K13"/>
    <mergeCell ref="I14:K14"/>
    <mergeCell ref="O15:O16"/>
    <mergeCell ref="I15:K16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D7" sqref="D7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10" max="10" width="0.5625" style="0" customWidth="1"/>
    <col min="12" max="12" width="12.140625" style="0" customWidth="1"/>
    <col min="13" max="13" width="9.140625" style="0" hidden="1" customWidth="1"/>
  </cols>
  <sheetData>
    <row r="1" spans="4:12" ht="54.75" customHeight="1">
      <c r="D1" s="918" t="s">
        <v>314</v>
      </c>
      <c r="E1" s="829"/>
      <c r="F1" s="829"/>
      <c r="G1" s="829"/>
      <c r="H1" s="829"/>
      <c r="I1" s="829"/>
      <c r="J1" s="829"/>
      <c r="K1" s="829"/>
      <c r="L1" s="829"/>
    </row>
    <row r="3" spans="3:9" ht="15.75">
      <c r="C3" s="830" t="s">
        <v>209</v>
      </c>
      <c r="D3" s="830"/>
      <c r="E3" s="830"/>
      <c r="F3" s="830"/>
      <c r="G3" s="830"/>
      <c r="H3" s="830"/>
      <c r="I3" s="830"/>
    </row>
    <row r="5" spans="1:12" ht="15.75">
      <c r="A5" s="830" t="s">
        <v>210</v>
      </c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3"/>
    </row>
    <row r="6" spans="1:19" ht="12.75">
      <c r="A6" s="880"/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</row>
    <row r="7" spans="1:19" ht="13.5" thickBot="1">
      <c r="A7" s="314"/>
      <c r="B7" s="881"/>
      <c r="C7" s="881"/>
      <c r="D7" s="314"/>
      <c r="E7" s="314"/>
      <c r="F7" s="314"/>
      <c r="G7" s="881"/>
      <c r="H7" s="881"/>
      <c r="I7" s="314"/>
      <c r="J7" s="881"/>
      <c r="K7" s="881"/>
      <c r="L7" s="314"/>
      <c r="M7" s="831"/>
      <c r="N7" s="831"/>
      <c r="O7" s="831"/>
      <c r="P7" s="831"/>
      <c r="Q7" s="831"/>
      <c r="R7" s="831"/>
      <c r="S7" s="314"/>
    </row>
    <row r="8" spans="1:19" ht="16.5" thickBot="1">
      <c r="A8" s="822" t="s">
        <v>90</v>
      </c>
      <c r="B8" s="823"/>
      <c r="C8" s="823"/>
      <c r="D8" s="823"/>
      <c r="E8" s="823"/>
      <c r="F8" s="823"/>
      <c r="G8" s="824"/>
      <c r="H8" s="822" t="s">
        <v>187</v>
      </c>
      <c r="I8" s="823"/>
      <c r="J8" s="824"/>
      <c r="K8" s="877" t="s">
        <v>188</v>
      </c>
      <c r="L8" s="878"/>
      <c r="M8" s="879"/>
      <c r="N8" s="314"/>
      <c r="O8" s="314"/>
      <c r="P8" s="842"/>
      <c r="Q8" s="842"/>
      <c r="R8" s="842"/>
      <c r="S8" s="842"/>
    </row>
    <row r="9" spans="1:19" ht="16.5" thickBot="1">
      <c r="A9" s="822" t="s">
        <v>95</v>
      </c>
      <c r="B9" s="824"/>
      <c r="C9" s="822" t="s">
        <v>96</v>
      </c>
      <c r="D9" s="823"/>
      <c r="E9" s="823"/>
      <c r="F9" s="823"/>
      <c r="G9" s="824"/>
      <c r="H9" s="822" t="s">
        <v>211</v>
      </c>
      <c r="I9" s="823"/>
      <c r="J9" s="824"/>
      <c r="K9" s="877" t="s">
        <v>211</v>
      </c>
      <c r="L9" s="878"/>
      <c r="M9" s="879"/>
      <c r="N9" s="314"/>
      <c r="O9" s="831"/>
      <c r="P9" s="831"/>
      <c r="Q9" s="831"/>
      <c r="R9" s="842"/>
      <c r="S9" s="842"/>
    </row>
    <row r="10" spans="1:19" ht="15.75">
      <c r="A10" s="867">
        <v>882111</v>
      </c>
      <c r="B10" s="868"/>
      <c r="C10" s="869" t="s">
        <v>212</v>
      </c>
      <c r="D10" s="870"/>
      <c r="E10" s="870"/>
      <c r="F10" s="870"/>
      <c r="G10" s="871"/>
      <c r="H10" s="835">
        <v>1744</v>
      </c>
      <c r="I10" s="836"/>
      <c r="J10" s="837"/>
      <c r="K10" s="835">
        <v>3202</v>
      </c>
      <c r="L10" s="836"/>
      <c r="M10" s="837"/>
      <c r="N10" s="314"/>
      <c r="O10" s="831"/>
      <c r="P10" s="831"/>
      <c r="Q10" s="831"/>
      <c r="R10" s="842"/>
      <c r="S10" s="842"/>
    </row>
    <row r="11" spans="1:19" ht="16.5" thickBot="1">
      <c r="A11" s="872"/>
      <c r="B11" s="873"/>
      <c r="C11" s="874"/>
      <c r="D11" s="875"/>
      <c r="E11" s="875"/>
      <c r="F11" s="875"/>
      <c r="G11" s="876"/>
      <c r="H11" s="838"/>
      <c r="I11" s="839"/>
      <c r="J11" s="840"/>
      <c r="K11" s="838"/>
      <c r="L11" s="839"/>
      <c r="M11" s="840"/>
      <c r="N11" s="314"/>
      <c r="O11" s="831"/>
      <c r="P11" s="831"/>
      <c r="Q11" s="831"/>
      <c r="R11" s="842"/>
      <c r="S11" s="842"/>
    </row>
    <row r="12" spans="1:19" ht="15.75">
      <c r="A12" s="867">
        <v>888211</v>
      </c>
      <c r="B12" s="868"/>
      <c r="C12" s="869" t="s">
        <v>213</v>
      </c>
      <c r="D12" s="870"/>
      <c r="E12" s="870"/>
      <c r="F12" s="870"/>
      <c r="G12" s="871"/>
      <c r="H12" s="835">
        <v>2100</v>
      </c>
      <c r="I12" s="836"/>
      <c r="J12" s="837"/>
      <c r="K12" s="835">
        <v>2747</v>
      </c>
      <c r="L12" s="836"/>
      <c r="M12" s="837"/>
      <c r="N12" s="314"/>
      <c r="O12" s="831"/>
      <c r="P12" s="831"/>
      <c r="Q12" s="831"/>
      <c r="R12" s="842"/>
      <c r="S12" s="842"/>
    </row>
    <row r="13" spans="1:19" ht="16.5" thickBot="1">
      <c r="A13" s="872"/>
      <c r="B13" s="873"/>
      <c r="C13" s="874"/>
      <c r="D13" s="875"/>
      <c r="E13" s="875"/>
      <c r="F13" s="875"/>
      <c r="G13" s="876"/>
      <c r="H13" s="838"/>
      <c r="I13" s="839"/>
      <c r="J13" s="840"/>
      <c r="K13" s="838"/>
      <c r="L13" s="839"/>
      <c r="M13" s="840"/>
      <c r="N13" s="314"/>
      <c r="O13" s="831"/>
      <c r="P13" s="831"/>
      <c r="Q13" s="831"/>
      <c r="R13" s="842"/>
      <c r="S13" s="842"/>
    </row>
    <row r="14" spans="1:19" ht="15.75">
      <c r="A14" s="867">
        <v>882113</v>
      </c>
      <c r="B14" s="868"/>
      <c r="C14" s="869" t="s">
        <v>214</v>
      </c>
      <c r="D14" s="870"/>
      <c r="E14" s="870"/>
      <c r="F14" s="870"/>
      <c r="G14" s="871"/>
      <c r="H14" s="835">
        <v>1758</v>
      </c>
      <c r="I14" s="836"/>
      <c r="J14" s="837"/>
      <c r="K14" s="835">
        <v>3087</v>
      </c>
      <c r="L14" s="836"/>
      <c r="M14" s="837"/>
      <c r="N14" s="314"/>
      <c r="O14" s="831"/>
      <c r="P14" s="831"/>
      <c r="Q14" s="831"/>
      <c r="R14" s="842"/>
      <c r="S14" s="842"/>
    </row>
    <row r="15" spans="1:19" ht="16.5" thickBot="1">
      <c r="A15" s="872"/>
      <c r="B15" s="873"/>
      <c r="C15" s="874"/>
      <c r="D15" s="875"/>
      <c r="E15" s="875"/>
      <c r="F15" s="875"/>
      <c r="G15" s="876"/>
      <c r="H15" s="838"/>
      <c r="I15" s="839"/>
      <c r="J15" s="840"/>
      <c r="K15" s="838"/>
      <c r="L15" s="839"/>
      <c r="M15" s="840"/>
      <c r="N15" s="314"/>
      <c r="O15" s="831"/>
      <c r="P15" s="831"/>
      <c r="Q15" s="831"/>
      <c r="R15" s="842"/>
      <c r="S15" s="842"/>
    </row>
    <row r="16" spans="1:19" ht="15.75">
      <c r="A16" s="867">
        <v>882122</v>
      </c>
      <c r="B16" s="868"/>
      <c r="C16" s="869" t="s">
        <v>109</v>
      </c>
      <c r="D16" s="870"/>
      <c r="E16" s="870"/>
      <c r="F16" s="870"/>
      <c r="G16" s="871"/>
      <c r="H16" s="835">
        <v>908</v>
      </c>
      <c r="I16" s="836"/>
      <c r="J16" s="837"/>
      <c r="K16" s="835">
        <v>908</v>
      </c>
      <c r="L16" s="836"/>
      <c r="M16" s="837"/>
      <c r="N16" s="314"/>
      <c r="O16" s="831"/>
      <c r="P16" s="831"/>
      <c r="Q16" s="831"/>
      <c r="R16" s="842"/>
      <c r="S16" s="842"/>
    </row>
    <row r="17" spans="1:19" ht="16.5" thickBot="1">
      <c r="A17" s="872"/>
      <c r="B17" s="873"/>
      <c r="C17" s="874"/>
      <c r="D17" s="875"/>
      <c r="E17" s="875"/>
      <c r="F17" s="875"/>
      <c r="G17" s="876"/>
      <c r="H17" s="838"/>
      <c r="I17" s="839"/>
      <c r="J17" s="840"/>
      <c r="K17" s="838"/>
      <c r="L17" s="839"/>
      <c r="M17" s="840"/>
      <c r="N17" s="314"/>
      <c r="O17" s="831"/>
      <c r="P17" s="831"/>
      <c r="Q17" s="831"/>
      <c r="R17" s="842"/>
      <c r="S17" s="842"/>
    </row>
    <row r="18" spans="1:19" ht="15.75">
      <c r="A18" s="867">
        <v>882123</v>
      </c>
      <c r="B18" s="868"/>
      <c r="C18" s="869" t="s">
        <v>110</v>
      </c>
      <c r="D18" s="870"/>
      <c r="E18" s="870"/>
      <c r="F18" s="870"/>
      <c r="G18" s="871"/>
      <c r="H18" s="835">
        <v>91</v>
      </c>
      <c r="I18" s="836"/>
      <c r="J18" s="837"/>
      <c r="K18" s="835">
        <v>91</v>
      </c>
      <c r="L18" s="836"/>
      <c r="M18" s="837"/>
      <c r="N18" s="314"/>
      <c r="O18" s="831"/>
      <c r="P18" s="831"/>
      <c r="Q18" s="831"/>
      <c r="R18" s="842"/>
      <c r="S18" s="842"/>
    </row>
    <row r="19" spans="1:19" ht="16.5" thickBot="1">
      <c r="A19" s="872"/>
      <c r="B19" s="873"/>
      <c r="C19" s="874"/>
      <c r="D19" s="875"/>
      <c r="E19" s="875"/>
      <c r="F19" s="875"/>
      <c r="G19" s="876"/>
      <c r="H19" s="838"/>
      <c r="I19" s="839"/>
      <c r="J19" s="840"/>
      <c r="K19" s="838"/>
      <c r="L19" s="839"/>
      <c r="M19" s="840"/>
      <c r="N19" s="314"/>
      <c r="O19" s="831"/>
      <c r="P19" s="831"/>
      <c r="Q19" s="831"/>
      <c r="R19" s="842"/>
      <c r="S19" s="842"/>
    </row>
    <row r="20" spans="1:19" ht="15.75">
      <c r="A20" s="867">
        <v>882202</v>
      </c>
      <c r="B20" s="868"/>
      <c r="C20" s="869" t="s">
        <v>111</v>
      </c>
      <c r="D20" s="870"/>
      <c r="E20" s="870"/>
      <c r="F20" s="870"/>
      <c r="G20" s="871"/>
      <c r="H20" s="835">
        <v>100</v>
      </c>
      <c r="I20" s="836"/>
      <c r="J20" s="837"/>
      <c r="K20" s="835">
        <v>100</v>
      </c>
      <c r="L20" s="836"/>
      <c r="M20" s="837"/>
      <c r="N20" s="314"/>
      <c r="O20" s="831"/>
      <c r="P20" s="831"/>
      <c r="Q20" s="831"/>
      <c r="R20" s="842"/>
      <c r="S20" s="842"/>
    </row>
    <row r="21" spans="1:19" ht="16.5" thickBot="1">
      <c r="A21" s="872"/>
      <c r="B21" s="873"/>
      <c r="C21" s="874"/>
      <c r="D21" s="875"/>
      <c r="E21" s="875"/>
      <c r="F21" s="875"/>
      <c r="G21" s="876"/>
      <c r="H21" s="838"/>
      <c r="I21" s="839"/>
      <c r="J21" s="840"/>
      <c r="K21" s="838"/>
      <c r="L21" s="839"/>
      <c r="M21" s="840"/>
      <c r="N21" s="314"/>
      <c r="O21" s="831"/>
      <c r="P21" s="831"/>
      <c r="Q21" s="831"/>
      <c r="R21" s="842"/>
      <c r="S21" s="842"/>
    </row>
    <row r="22" spans="1:19" ht="15.75">
      <c r="A22" s="867">
        <v>889921</v>
      </c>
      <c r="B22" s="868"/>
      <c r="C22" s="869" t="s">
        <v>215</v>
      </c>
      <c r="D22" s="870"/>
      <c r="E22" s="870"/>
      <c r="F22" s="870"/>
      <c r="G22" s="871"/>
      <c r="H22" s="835" t="s">
        <v>216</v>
      </c>
      <c r="I22" s="836"/>
      <c r="J22" s="837"/>
      <c r="K22" s="835" t="s">
        <v>217</v>
      </c>
      <c r="L22" s="836"/>
      <c r="M22" s="837"/>
      <c r="N22" s="314"/>
      <c r="O22" s="831"/>
      <c r="P22" s="831"/>
      <c r="Q22" s="831"/>
      <c r="R22" s="842"/>
      <c r="S22" s="842"/>
    </row>
    <row r="23" spans="1:19" ht="16.5" thickBot="1">
      <c r="A23" s="872"/>
      <c r="B23" s="873"/>
      <c r="C23" s="874"/>
      <c r="D23" s="875"/>
      <c r="E23" s="875"/>
      <c r="F23" s="875"/>
      <c r="G23" s="876"/>
      <c r="H23" s="838"/>
      <c r="I23" s="839"/>
      <c r="J23" s="840"/>
      <c r="K23" s="838"/>
      <c r="L23" s="839"/>
      <c r="M23" s="840"/>
      <c r="N23" s="314"/>
      <c r="O23" s="831"/>
      <c r="P23" s="831"/>
      <c r="Q23" s="831"/>
      <c r="R23" s="842"/>
      <c r="S23" s="842"/>
    </row>
    <row r="24" spans="1:19" ht="12.75">
      <c r="A24" s="867">
        <v>562912</v>
      </c>
      <c r="B24" s="868"/>
      <c r="C24" s="869"/>
      <c r="D24" s="870"/>
      <c r="E24" s="870"/>
      <c r="F24" s="870"/>
      <c r="G24" s="871"/>
      <c r="H24" s="835">
        <v>2435</v>
      </c>
      <c r="I24" s="836"/>
      <c r="J24" s="837"/>
      <c r="K24" s="835">
        <v>2435</v>
      </c>
      <c r="L24" s="836"/>
      <c r="M24" s="837"/>
      <c r="N24" s="841"/>
      <c r="O24" s="831"/>
      <c r="P24" s="831"/>
      <c r="Q24" s="831"/>
      <c r="R24" s="842"/>
      <c r="S24" s="842"/>
    </row>
    <row r="25" spans="1:19" ht="13.5" thickBot="1">
      <c r="A25" s="861"/>
      <c r="B25" s="862"/>
      <c r="C25" s="864" t="s">
        <v>218</v>
      </c>
      <c r="D25" s="865"/>
      <c r="E25" s="865"/>
      <c r="F25" s="865"/>
      <c r="G25" s="866"/>
      <c r="H25" s="838"/>
      <c r="I25" s="839"/>
      <c r="J25" s="840"/>
      <c r="K25" s="838"/>
      <c r="L25" s="839"/>
      <c r="M25" s="840"/>
      <c r="N25" s="841"/>
      <c r="O25" s="831"/>
      <c r="P25" s="831"/>
      <c r="Q25" s="831"/>
      <c r="R25" s="842"/>
      <c r="S25" s="842"/>
    </row>
    <row r="26" spans="1:19" ht="12.75">
      <c r="A26" s="843"/>
      <c r="B26" s="860"/>
      <c r="C26" s="863" t="s">
        <v>84</v>
      </c>
      <c r="D26" s="844"/>
      <c r="E26" s="844"/>
      <c r="F26" s="844"/>
      <c r="G26" s="845"/>
      <c r="H26" s="835">
        <v>6718</v>
      </c>
      <c r="I26" s="836"/>
      <c r="J26" s="837"/>
      <c r="K26" s="835">
        <v>6718</v>
      </c>
      <c r="L26" s="836"/>
      <c r="M26" s="837"/>
      <c r="N26" s="841"/>
      <c r="O26" s="831"/>
      <c r="P26" s="831"/>
      <c r="Q26" s="831"/>
      <c r="R26" s="842"/>
      <c r="S26" s="842"/>
    </row>
    <row r="27" spans="1:19" ht="13.5" thickBot="1">
      <c r="A27" s="861">
        <v>562913</v>
      </c>
      <c r="B27" s="862"/>
      <c r="C27" s="864"/>
      <c r="D27" s="865"/>
      <c r="E27" s="865"/>
      <c r="F27" s="865"/>
      <c r="G27" s="866"/>
      <c r="H27" s="838"/>
      <c r="I27" s="839"/>
      <c r="J27" s="840"/>
      <c r="K27" s="838"/>
      <c r="L27" s="839"/>
      <c r="M27" s="840"/>
      <c r="N27" s="841"/>
      <c r="O27" s="831"/>
      <c r="P27" s="831"/>
      <c r="Q27" s="831"/>
      <c r="R27" s="842"/>
      <c r="S27" s="842"/>
    </row>
    <row r="28" spans="1:19" ht="16.5" thickBot="1">
      <c r="A28" s="855">
        <v>882119</v>
      </c>
      <c r="B28" s="856"/>
      <c r="C28" s="857" t="s">
        <v>127</v>
      </c>
      <c r="D28" s="858"/>
      <c r="E28" s="858"/>
      <c r="F28" s="858"/>
      <c r="G28" s="859"/>
      <c r="H28" s="832" t="s">
        <v>217</v>
      </c>
      <c r="I28" s="833"/>
      <c r="J28" s="834"/>
      <c r="K28" s="832">
        <v>30</v>
      </c>
      <c r="L28" s="833"/>
      <c r="M28" s="834"/>
      <c r="N28" s="314"/>
      <c r="O28" s="831"/>
      <c r="P28" s="831"/>
      <c r="Q28" s="831"/>
      <c r="R28" s="842"/>
      <c r="S28" s="842"/>
    </row>
    <row r="29" spans="1:19" ht="12.75">
      <c r="A29" s="843"/>
      <c r="B29" s="844"/>
      <c r="C29" s="844"/>
      <c r="D29" s="844"/>
      <c r="E29" s="844"/>
      <c r="F29" s="844"/>
      <c r="G29" s="845"/>
      <c r="H29" s="849">
        <v>15854</v>
      </c>
      <c r="I29" s="850"/>
      <c r="J29" s="851"/>
      <c r="K29" s="849">
        <v>19318</v>
      </c>
      <c r="L29" s="850"/>
      <c r="M29" s="851"/>
      <c r="N29" s="841"/>
      <c r="O29" s="831"/>
      <c r="P29" s="831"/>
      <c r="Q29" s="831"/>
      <c r="R29" s="842"/>
      <c r="S29" s="842"/>
    </row>
    <row r="30" spans="1:19" ht="13.5" thickBot="1">
      <c r="A30" s="846" t="s">
        <v>219</v>
      </c>
      <c r="B30" s="847"/>
      <c r="C30" s="847"/>
      <c r="D30" s="847"/>
      <c r="E30" s="847"/>
      <c r="F30" s="847"/>
      <c r="G30" s="848"/>
      <c r="H30" s="852"/>
      <c r="I30" s="853"/>
      <c r="J30" s="854"/>
      <c r="K30" s="852"/>
      <c r="L30" s="853"/>
      <c r="M30" s="854"/>
      <c r="N30" s="841"/>
      <c r="O30" s="831"/>
      <c r="P30" s="831"/>
      <c r="Q30" s="831"/>
      <c r="R30" s="842"/>
      <c r="S30" s="842"/>
    </row>
  </sheetData>
  <mergeCells count="104">
    <mergeCell ref="A6:S6"/>
    <mergeCell ref="B7:C7"/>
    <mergeCell ref="G7:H7"/>
    <mergeCell ref="J7:K7"/>
    <mergeCell ref="M7:P7"/>
    <mergeCell ref="Q7:R7"/>
    <mergeCell ref="A8:G8"/>
    <mergeCell ref="H8:J8"/>
    <mergeCell ref="K8:M8"/>
    <mergeCell ref="P8:S8"/>
    <mergeCell ref="A9:B9"/>
    <mergeCell ref="C9:G9"/>
    <mergeCell ref="H9:J9"/>
    <mergeCell ref="K9:M9"/>
    <mergeCell ref="O9:Q9"/>
    <mergeCell ref="R9:S9"/>
    <mergeCell ref="A10:B11"/>
    <mergeCell ref="C10:G11"/>
    <mergeCell ref="H10:J11"/>
    <mergeCell ref="K10:M11"/>
    <mergeCell ref="O10:Q10"/>
    <mergeCell ref="R10:S10"/>
    <mergeCell ref="O11:Q11"/>
    <mergeCell ref="R11:S11"/>
    <mergeCell ref="A12:B13"/>
    <mergeCell ref="C12:G13"/>
    <mergeCell ref="H12:J13"/>
    <mergeCell ref="K12:M13"/>
    <mergeCell ref="O12:Q12"/>
    <mergeCell ref="R12:S12"/>
    <mergeCell ref="O13:Q13"/>
    <mergeCell ref="R13:S13"/>
    <mergeCell ref="A14:B15"/>
    <mergeCell ref="C14:G15"/>
    <mergeCell ref="H14:J15"/>
    <mergeCell ref="K14:M15"/>
    <mergeCell ref="O14:Q14"/>
    <mergeCell ref="R14:S14"/>
    <mergeCell ref="O15:Q15"/>
    <mergeCell ref="R15:S15"/>
    <mergeCell ref="A16:B17"/>
    <mergeCell ref="C16:G17"/>
    <mergeCell ref="H16:J17"/>
    <mergeCell ref="K16:M17"/>
    <mergeCell ref="O16:Q16"/>
    <mergeCell ref="R16:S16"/>
    <mergeCell ref="O17:Q17"/>
    <mergeCell ref="R17:S17"/>
    <mergeCell ref="A18:B19"/>
    <mergeCell ref="C18:G19"/>
    <mergeCell ref="H18:J19"/>
    <mergeCell ref="K18:M19"/>
    <mergeCell ref="O18:Q18"/>
    <mergeCell ref="R18:S18"/>
    <mergeCell ref="O19:Q19"/>
    <mergeCell ref="R19:S19"/>
    <mergeCell ref="A20:B21"/>
    <mergeCell ref="C20:G21"/>
    <mergeCell ref="H20:J21"/>
    <mergeCell ref="K20:M21"/>
    <mergeCell ref="O20:Q20"/>
    <mergeCell ref="R20:S20"/>
    <mergeCell ref="O21:Q21"/>
    <mergeCell ref="R21:S21"/>
    <mergeCell ref="A22:B23"/>
    <mergeCell ref="C22:G23"/>
    <mergeCell ref="H22:J23"/>
    <mergeCell ref="K22:M23"/>
    <mergeCell ref="O22:Q22"/>
    <mergeCell ref="R22:S22"/>
    <mergeCell ref="O23:Q23"/>
    <mergeCell ref="R23:S23"/>
    <mergeCell ref="N24:N25"/>
    <mergeCell ref="O24:Q25"/>
    <mergeCell ref="R24:S25"/>
    <mergeCell ref="A24:B25"/>
    <mergeCell ref="C24:G24"/>
    <mergeCell ref="C25:G25"/>
    <mergeCell ref="H24:J25"/>
    <mergeCell ref="R26:S27"/>
    <mergeCell ref="A26:B26"/>
    <mergeCell ref="A27:B27"/>
    <mergeCell ref="C26:G27"/>
    <mergeCell ref="H26:J27"/>
    <mergeCell ref="R28:S28"/>
    <mergeCell ref="A29:G29"/>
    <mergeCell ref="A30:G30"/>
    <mergeCell ref="H29:J30"/>
    <mergeCell ref="K29:M30"/>
    <mergeCell ref="N29:N30"/>
    <mergeCell ref="O29:Q30"/>
    <mergeCell ref="R29:S30"/>
    <mergeCell ref="A28:B28"/>
    <mergeCell ref="C28:G28"/>
    <mergeCell ref="D1:L1"/>
    <mergeCell ref="C3:I3"/>
    <mergeCell ref="A5:K5"/>
    <mergeCell ref="O28:Q28"/>
    <mergeCell ref="H28:J28"/>
    <mergeCell ref="K28:M28"/>
    <mergeCell ref="K26:M27"/>
    <mergeCell ref="N26:N27"/>
    <mergeCell ref="O26:Q27"/>
    <mergeCell ref="K24:M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H3" sqref="H3"/>
    </sheetView>
  </sheetViews>
  <sheetFormatPr defaultColWidth="9.140625" defaultRowHeight="12.75"/>
  <cols>
    <col min="1" max="1" width="35.7109375" style="0" customWidth="1"/>
    <col min="2" max="13" width="6.00390625" style="0" bestFit="1" customWidth="1"/>
    <col min="14" max="14" width="7.00390625" style="0" bestFit="1" customWidth="1"/>
  </cols>
  <sheetData>
    <row r="1" spans="4:14" ht="47.25" customHeight="1">
      <c r="D1" s="919" t="s">
        <v>315</v>
      </c>
      <c r="E1" s="882"/>
      <c r="F1" s="882"/>
      <c r="G1" s="882"/>
      <c r="H1" s="882"/>
      <c r="I1" s="882"/>
      <c r="J1" s="882"/>
      <c r="K1" s="882"/>
      <c r="L1" s="882"/>
      <c r="M1" s="882"/>
      <c r="N1" s="882"/>
    </row>
    <row r="2" ht="47.25" customHeight="1"/>
    <row r="4" spans="1:5" ht="15.75">
      <c r="A4" s="2"/>
      <c r="E4" s="2" t="s">
        <v>0</v>
      </c>
    </row>
    <row r="5" spans="1:5" ht="15.75">
      <c r="A5" s="2"/>
      <c r="E5" s="2" t="s">
        <v>220</v>
      </c>
    </row>
    <row r="6" spans="1:5" ht="15.75">
      <c r="A6" s="2"/>
      <c r="E6" s="2" t="s">
        <v>221</v>
      </c>
    </row>
    <row r="7" ht="15.75">
      <c r="A7" s="1"/>
    </row>
    <row r="8" ht="15.75">
      <c r="A8" s="1"/>
    </row>
    <row r="9" spans="1:14" ht="16.5" thickBot="1">
      <c r="A9" s="315"/>
      <c r="M9" s="886" t="s">
        <v>222</v>
      </c>
      <c r="N9" s="886"/>
    </row>
    <row r="10" spans="1:14" ht="14.25" thickBot="1" thickTop="1">
      <c r="A10" s="316" t="s">
        <v>63</v>
      </c>
      <c r="B10" s="66" t="s">
        <v>223</v>
      </c>
      <c r="C10" s="66" t="s">
        <v>224</v>
      </c>
      <c r="D10" s="66" t="s">
        <v>225</v>
      </c>
      <c r="E10" s="66" t="s">
        <v>226</v>
      </c>
      <c r="F10" s="66" t="s">
        <v>227</v>
      </c>
      <c r="G10" s="66" t="s">
        <v>228</v>
      </c>
      <c r="H10" s="66" t="s">
        <v>229</v>
      </c>
      <c r="I10" s="66" t="s">
        <v>230</v>
      </c>
      <c r="J10" s="66" t="s">
        <v>231</v>
      </c>
      <c r="K10" s="66" t="s">
        <v>232</v>
      </c>
      <c r="L10" s="66" t="s">
        <v>233</v>
      </c>
      <c r="M10" s="317" t="s">
        <v>234</v>
      </c>
      <c r="N10" s="317" t="s">
        <v>235</v>
      </c>
    </row>
    <row r="11" spans="1:14" ht="14.25" thickBot="1" thickTop="1">
      <c r="A11" s="883" t="s">
        <v>236</v>
      </c>
      <c r="B11" s="884"/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5"/>
    </row>
    <row r="12" spans="1:14" ht="14.25" thickBot="1" thickTop="1">
      <c r="A12" s="58" t="s">
        <v>237</v>
      </c>
      <c r="B12" s="59">
        <v>684</v>
      </c>
      <c r="C12" s="59">
        <v>684</v>
      </c>
      <c r="D12" s="59">
        <v>684</v>
      </c>
      <c r="E12" s="59">
        <v>684</v>
      </c>
      <c r="F12" s="59">
        <v>684</v>
      </c>
      <c r="G12" s="59">
        <v>684</v>
      </c>
      <c r="H12" s="59">
        <v>684</v>
      </c>
      <c r="I12" s="59">
        <v>684</v>
      </c>
      <c r="J12" s="59">
        <v>684</v>
      </c>
      <c r="K12" s="59">
        <v>684</v>
      </c>
      <c r="L12" s="59">
        <v>686</v>
      </c>
      <c r="M12" s="318">
        <v>683</v>
      </c>
      <c r="N12" s="319">
        <v>8209</v>
      </c>
    </row>
    <row r="13" spans="1:14" ht="13.5" thickBot="1">
      <c r="A13" s="58" t="s">
        <v>190</v>
      </c>
      <c r="B13" s="59">
        <v>0</v>
      </c>
      <c r="C13" s="59">
        <v>0</v>
      </c>
      <c r="D13" s="59">
        <v>12575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12575</v>
      </c>
      <c r="K13" s="59">
        <v>0</v>
      </c>
      <c r="L13" s="59">
        <v>0</v>
      </c>
      <c r="M13" s="318">
        <v>0</v>
      </c>
      <c r="N13" s="319">
        <v>25150</v>
      </c>
    </row>
    <row r="14" spans="1:14" ht="13.5" thickBot="1">
      <c r="A14" s="58" t="s">
        <v>69</v>
      </c>
      <c r="B14" s="59">
        <v>8061</v>
      </c>
      <c r="C14" s="59">
        <v>8061</v>
      </c>
      <c r="D14" s="59">
        <v>9236</v>
      </c>
      <c r="E14" s="59">
        <v>8764</v>
      </c>
      <c r="F14" s="59">
        <v>8330</v>
      </c>
      <c r="G14" s="59">
        <v>8301</v>
      </c>
      <c r="H14" s="59">
        <v>8061</v>
      </c>
      <c r="I14" s="59">
        <v>8061</v>
      </c>
      <c r="J14" s="59">
        <v>8061</v>
      </c>
      <c r="K14" s="59">
        <v>8061</v>
      </c>
      <c r="L14" s="59">
        <v>8061</v>
      </c>
      <c r="M14" s="318">
        <v>8065</v>
      </c>
      <c r="N14" s="319">
        <v>99123</v>
      </c>
    </row>
    <row r="15" spans="1:14" ht="13.5" thickBot="1">
      <c r="A15" s="58" t="s">
        <v>238</v>
      </c>
      <c r="B15" s="59">
        <v>1030</v>
      </c>
      <c r="C15" s="59">
        <v>1030</v>
      </c>
      <c r="D15" s="59">
        <v>2848</v>
      </c>
      <c r="E15" s="59">
        <v>1250</v>
      </c>
      <c r="F15" s="59">
        <v>3548</v>
      </c>
      <c r="G15" s="59">
        <v>3077</v>
      </c>
      <c r="H15" s="59">
        <v>1030</v>
      </c>
      <c r="I15" s="59">
        <v>1030</v>
      </c>
      <c r="J15" s="59">
        <v>1030</v>
      </c>
      <c r="K15" s="59">
        <v>1030</v>
      </c>
      <c r="L15" s="59">
        <v>1030</v>
      </c>
      <c r="M15" s="318">
        <v>1031</v>
      </c>
      <c r="N15" s="319">
        <v>18964</v>
      </c>
    </row>
    <row r="16" spans="1:14" ht="13.5" thickBot="1">
      <c r="A16" s="61" t="s">
        <v>239</v>
      </c>
      <c r="B16" s="62">
        <v>5601</v>
      </c>
      <c r="C16" s="62">
        <v>5601</v>
      </c>
      <c r="D16" s="62">
        <v>5601</v>
      </c>
      <c r="E16" s="62">
        <v>5601</v>
      </c>
      <c r="F16" s="62">
        <v>5601</v>
      </c>
      <c r="G16" s="62">
        <v>5601</v>
      </c>
      <c r="H16" s="62">
        <v>5601</v>
      </c>
      <c r="I16" s="62">
        <v>5601</v>
      </c>
      <c r="J16" s="62">
        <v>5601</v>
      </c>
      <c r="K16" s="62">
        <v>5601</v>
      </c>
      <c r="L16" s="62">
        <v>5601</v>
      </c>
      <c r="M16" s="319">
        <v>5611</v>
      </c>
      <c r="N16" s="319">
        <v>67222</v>
      </c>
    </row>
    <row r="17" spans="1:14" ht="14.25" thickBot="1" thickTop="1">
      <c r="A17" s="320" t="s">
        <v>240</v>
      </c>
      <c r="B17" s="321">
        <v>15376</v>
      </c>
      <c r="C17" s="321">
        <v>15376</v>
      </c>
      <c r="D17" s="321">
        <v>30944</v>
      </c>
      <c r="E17" s="321">
        <v>16299</v>
      </c>
      <c r="F17" s="321">
        <v>18163</v>
      </c>
      <c r="G17" s="321">
        <v>17663</v>
      </c>
      <c r="H17" s="321">
        <v>15376</v>
      </c>
      <c r="I17" s="321">
        <v>15376</v>
      </c>
      <c r="J17" s="321">
        <v>27951</v>
      </c>
      <c r="K17" s="321">
        <v>15376</v>
      </c>
      <c r="L17" s="321">
        <v>15378</v>
      </c>
      <c r="M17" s="322">
        <v>15390</v>
      </c>
      <c r="N17" s="322">
        <v>218668</v>
      </c>
    </row>
    <row r="18" spans="1:14" ht="14.25" thickBot="1" thickTop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19"/>
      <c r="N18" s="319"/>
    </row>
    <row r="19" spans="1:14" ht="14.25" thickBot="1" thickTop="1">
      <c r="A19" s="58" t="s">
        <v>139</v>
      </c>
      <c r="B19" s="59">
        <v>5342</v>
      </c>
      <c r="C19" s="59">
        <v>5342</v>
      </c>
      <c r="D19" s="59">
        <v>7166</v>
      </c>
      <c r="E19" s="59">
        <v>5416</v>
      </c>
      <c r="F19" s="59">
        <v>7145</v>
      </c>
      <c r="G19" s="59">
        <v>6057</v>
      </c>
      <c r="H19" s="59">
        <v>5342</v>
      </c>
      <c r="I19" s="59">
        <v>5342</v>
      </c>
      <c r="J19" s="59">
        <v>5342</v>
      </c>
      <c r="K19" s="59">
        <v>5342</v>
      </c>
      <c r="L19" s="59">
        <v>5342</v>
      </c>
      <c r="M19" s="318">
        <v>5343</v>
      </c>
      <c r="N19" s="319">
        <v>68521</v>
      </c>
    </row>
    <row r="20" spans="1:14" ht="13.5" thickBot="1">
      <c r="A20" s="58" t="s">
        <v>241</v>
      </c>
      <c r="B20" s="59">
        <v>1331</v>
      </c>
      <c r="C20" s="59">
        <v>1331</v>
      </c>
      <c r="D20" s="59">
        <v>1609</v>
      </c>
      <c r="E20" s="59">
        <v>1364</v>
      </c>
      <c r="F20" s="59">
        <v>1576</v>
      </c>
      <c r="G20" s="59">
        <v>1586</v>
      </c>
      <c r="H20" s="59">
        <v>1331</v>
      </c>
      <c r="I20" s="59">
        <v>1331</v>
      </c>
      <c r="J20" s="59">
        <v>1331</v>
      </c>
      <c r="K20" s="59">
        <v>1331</v>
      </c>
      <c r="L20" s="59">
        <v>1331</v>
      </c>
      <c r="M20" s="318">
        <v>1325</v>
      </c>
      <c r="N20" s="319">
        <v>16777</v>
      </c>
    </row>
    <row r="21" spans="1:14" ht="13.5" thickBot="1">
      <c r="A21" s="58" t="s">
        <v>143</v>
      </c>
      <c r="B21" s="59">
        <v>3651</v>
      </c>
      <c r="C21" s="59">
        <v>3651</v>
      </c>
      <c r="D21" s="59">
        <v>1639</v>
      </c>
      <c r="E21" s="59">
        <v>3850</v>
      </c>
      <c r="F21" s="59">
        <v>3710</v>
      </c>
      <c r="G21" s="59">
        <v>2597</v>
      </c>
      <c r="H21" s="59">
        <v>3651</v>
      </c>
      <c r="I21" s="59">
        <v>3651</v>
      </c>
      <c r="J21" s="59">
        <v>3651</v>
      </c>
      <c r="K21" s="59">
        <v>3651</v>
      </c>
      <c r="L21" s="59">
        <v>3651</v>
      </c>
      <c r="M21" s="318">
        <v>3655</v>
      </c>
      <c r="N21" s="319">
        <v>41008</v>
      </c>
    </row>
    <row r="22" spans="1:14" ht="13.5" thickBot="1">
      <c r="A22" s="58" t="s">
        <v>151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22492</v>
      </c>
      <c r="I22" s="59">
        <v>22492</v>
      </c>
      <c r="J22" s="59">
        <v>0</v>
      </c>
      <c r="K22" s="59">
        <v>0</v>
      </c>
      <c r="L22" s="59">
        <v>0</v>
      </c>
      <c r="M22" s="318">
        <v>0</v>
      </c>
      <c r="N22" s="319">
        <v>44984</v>
      </c>
    </row>
    <row r="23" spans="1:14" ht="13.5" thickBot="1">
      <c r="A23" s="58" t="s">
        <v>242</v>
      </c>
      <c r="B23" s="59">
        <v>1321</v>
      </c>
      <c r="C23" s="59">
        <v>1321</v>
      </c>
      <c r="D23" s="59">
        <v>4264</v>
      </c>
      <c r="E23" s="59">
        <v>1504</v>
      </c>
      <c r="F23" s="59">
        <v>1504</v>
      </c>
      <c r="G23" s="59">
        <v>1476</v>
      </c>
      <c r="H23" s="59">
        <v>1321</v>
      </c>
      <c r="I23" s="59">
        <v>1321</v>
      </c>
      <c r="J23" s="59">
        <v>1321</v>
      </c>
      <c r="K23" s="59">
        <v>1321</v>
      </c>
      <c r="L23" s="59">
        <v>1321</v>
      </c>
      <c r="M23" s="318">
        <v>1323</v>
      </c>
      <c r="N23" s="319">
        <v>19318</v>
      </c>
    </row>
    <row r="24" spans="1:14" ht="13.5" thickBot="1">
      <c r="A24" s="58" t="s">
        <v>243</v>
      </c>
      <c r="B24" s="59">
        <v>413</v>
      </c>
      <c r="C24" s="59">
        <v>413</v>
      </c>
      <c r="D24" s="59">
        <v>2413</v>
      </c>
      <c r="E24" s="59">
        <v>413</v>
      </c>
      <c r="F24" s="59">
        <v>413</v>
      </c>
      <c r="G24" s="59">
        <v>1520</v>
      </c>
      <c r="H24" s="59">
        <v>413</v>
      </c>
      <c r="I24" s="59">
        <v>413</v>
      </c>
      <c r="J24" s="59">
        <v>413</v>
      </c>
      <c r="K24" s="59">
        <v>413</v>
      </c>
      <c r="L24" s="59">
        <v>413</v>
      </c>
      <c r="M24" s="318">
        <v>410</v>
      </c>
      <c r="N24" s="319">
        <v>8060</v>
      </c>
    </row>
    <row r="25" spans="1:14" ht="13.5" thickBot="1">
      <c r="A25" s="61" t="s">
        <v>199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20000</v>
      </c>
      <c r="L25" s="62">
        <v>0</v>
      </c>
      <c r="M25" s="319">
        <v>0</v>
      </c>
      <c r="N25" s="319">
        <v>20000</v>
      </c>
    </row>
    <row r="26" spans="1:14" ht="14.25" thickBot="1" thickTop="1">
      <c r="A26" s="320" t="s">
        <v>244</v>
      </c>
      <c r="B26" s="321">
        <v>12058</v>
      </c>
      <c r="C26" s="321">
        <v>12058</v>
      </c>
      <c r="D26" s="321">
        <v>17091</v>
      </c>
      <c r="E26" s="321">
        <v>12547</v>
      </c>
      <c r="F26" s="321">
        <v>14348</v>
      </c>
      <c r="G26" s="321">
        <v>13236</v>
      </c>
      <c r="H26" s="321">
        <v>34550</v>
      </c>
      <c r="I26" s="321">
        <v>12058</v>
      </c>
      <c r="J26" s="321">
        <v>34550</v>
      </c>
      <c r="K26" s="321">
        <v>32058</v>
      </c>
      <c r="L26" s="321">
        <v>12058</v>
      </c>
      <c r="M26" s="322">
        <v>12056</v>
      </c>
      <c r="N26" s="322">
        <v>218668</v>
      </c>
    </row>
    <row r="27" ht="13.5" thickTop="1"/>
  </sheetData>
  <mergeCells count="3">
    <mergeCell ref="D1:N1"/>
    <mergeCell ref="A11:N11"/>
    <mergeCell ref="M9:N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Z</cp:lastModifiedBy>
  <cp:lastPrinted>2015-08-26T08:12:15Z</cp:lastPrinted>
  <dcterms:created xsi:type="dcterms:W3CDTF">2015-08-26T06:24:02Z</dcterms:created>
  <dcterms:modified xsi:type="dcterms:W3CDTF">2015-09-02T11:15:40Z</dcterms:modified>
  <cp:category/>
  <cp:version/>
  <cp:contentType/>
  <cp:contentStatus/>
</cp:coreProperties>
</file>