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5345" windowHeight="460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G40" i="1"/>
  <c r="E40" i="1"/>
  <c r="E43" i="1" s="1"/>
  <c r="G30" i="1"/>
  <c r="E30" i="1"/>
  <c r="G26" i="1"/>
  <c r="E26" i="1"/>
  <c r="G22" i="1"/>
  <c r="E22" i="1"/>
  <c r="G19" i="1"/>
  <c r="G32" i="1" s="1"/>
  <c r="G16" i="1"/>
  <c r="E16" i="1"/>
  <c r="E19" i="1" s="1"/>
  <c r="E32" i="1" s="1"/>
</calcChain>
</file>

<file path=xl/sharedStrings.xml><?xml version="1.0" encoding="utf-8"?>
<sst xmlns="http://schemas.openxmlformats.org/spreadsheetml/2006/main" count="40" uniqueCount="40">
  <si>
    <t>Tiszapüspöki Községi Önkormányzat</t>
  </si>
  <si>
    <t>6. melléklet</t>
  </si>
  <si>
    <t>és költségvetési intézményei</t>
  </si>
  <si>
    <t xml:space="preserve">              Vagyonkimutatás és pénzeszközök változása</t>
  </si>
  <si>
    <t xml:space="preserve">                    2018. évre</t>
  </si>
  <si>
    <t>adatok ezer forintban</t>
  </si>
  <si>
    <t xml:space="preserve">                   Állományi érték</t>
  </si>
  <si>
    <t>Nyító</t>
  </si>
  <si>
    <t>Záró</t>
  </si>
  <si>
    <t>Eszközök</t>
  </si>
  <si>
    <t>A/I Immateriális javak</t>
  </si>
  <si>
    <t xml:space="preserve">A/II/1 Ingatlanok és kapcsolodó vagyoni értékű jogok </t>
  </si>
  <si>
    <t>A/II/2 Gépek, berendezések</t>
  </si>
  <si>
    <t>A/II/4 Beruházások, felújítások</t>
  </si>
  <si>
    <t>A/II Tárgyi eszközök összesen</t>
  </si>
  <si>
    <t>A/III Befektetett pénzügyi eszközök összesen</t>
  </si>
  <si>
    <t>A/IV Koncesszióba, vagyonkezelésbe adott eszközök</t>
  </si>
  <si>
    <t>A) Nemzeti vagyonba tartozó befektetett eszközök összesen</t>
  </si>
  <si>
    <t>B/I Készletek</t>
  </si>
  <si>
    <t>B/II Értékpapírok</t>
  </si>
  <si>
    <t>B) Nemzeti vagyonba tartozó forgó eszközökösszesen</t>
  </si>
  <si>
    <t>C/II Pénztárak,csekkek,betétkönyvek</t>
  </si>
  <si>
    <t>C/III Forint számlák</t>
  </si>
  <si>
    <t>C/V Idegen pénzeszközök</t>
  </si>
  <si>
    <t>C Pénzeszközök összesen</t>
  </si>
  <si>
    <t>D/IKöltségvetési évben esedékes követelések közhatalmi bevételre</t>
  </si>
  <si>
    <t>D/II Költségvetési évet követően esedékes követelések</t>
  </si>
  <si>
    <t>D/III Adott előlegek</t>
  </si>
  <si>
    <t>D) Követelések összesen</t>
  </si>
  <si>
    <t>E) Egyéb sajátos eszköz oldali elszámolások</t>
  </si>
  <si>
    <t>Eszközök összesen</t>
  </si>
  <si>
    <t>Források</t>
  </si>
  <si>
    <t xml:space="preserve">G) Saját tőke </t>
  </si>
  <si>
    <t>H/I Költségvetési évben esedékes kötelezettségek</t>
  </si>
  <si>
    <t>H/II Költségvetési évet követően esedékes kötelezettségek</t>
  </si>
  <si>
    <t>H/III Kapott előlegek</t>
  </si>
  <si>
    <t>H/ Kötelezettségek</t>
  </si>
  <si>
    <t>I/ Egyéb sajátos forrásoldali elszámolások</t>
  </si>
  <si>
    <t>J/ Passzív időbeli elhatárolások</t>
  </si>
  <si>
    <t>Források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</si>
</sst>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sqref="A1:G44"/>
    </sheetView>
  </sheetViews>
  <sheetFormatPr defaultRowHeight="15" x14ac:dyDescent="0.25"/>
  <cols>
    <col min="4" max="4" width="34.7109375" customWidth="1"/>
    <col min="5" max="5" width="11.7109375" customWidth="1"/>
    <col min="7" max="7" width="12.28515625" customWidth="1"/>
  </cols>
  <sheetData>
    <row r="1" spans="1:7" x14ac:dyDescent="0.25">
      <c r="A1" s="1" t="s">
        <v>0</v>
      </c>
      <c r="E1" s="2"/>
      <c r="F1" s="6" t="s">
        <v>1</v>
      </c>
      <c r="G1" s="7"/>
    </row>
    <row r="2" spans="1:7" x14ac:dyDescent="0.25">
      <c r="A2" s="1" t="s">
        <v>2</v>
      </c>
      <c r="E2" s="2"/>
      <c r="F2" s="2"/>
      <c r="G2" s="2"/>
    </row>
    <row r="3" spans="1:7" x14ac:dyDescent="0.25">
      <c r="A3" s="1"/>
      <c r="E3" s="2"/>
      <c r="F3" s="2"/>
      <c r="G3" s="2"/>
    </row>
    <row r="4" spans="1:7" x14ac:dyDescent="0.25">
      <c r="E4" s="2"/>
      <c r="F4" s="2"/>
      <c r="G4" s="2"/>
    </row>
    <row r="5" spans="1:7" x14ac:dyDescent="0.25">
      <c r="A5" s="5" t="s">
        <v>3</v>
      </c>
      <c r="B5" s="5"/>
      <c r="C5" s="5"/>
      <c r="D5" s="5"/>
      <c r="E5" s="5"/>
      <c r="F5" s="5"/>
      <c r="G5" s="5"/>
    </row>
    <row r="6" spans="1:7" x14ac:dyDescent="0.25">
      <c r="A6" s="5" t="s">
        <v>4</v>
      </c>
      <c r="B6" s="5"/>
      <c r="C6" s="5"/>
      <c r="D6" s="5"/>
      <c r="E6" s="5"/>
      <c r="F6" s="5"/>
      <c r="G6" s="5"/>
    </row>
    <row r="7" spans="1:7" x14ac:dyDescent="0.25">
      <c r="E7" s="2"/>
      <c r="F7" s="2"/>
      <c r="G7" s="2"/>
    </row>
    <row r="8" spans="1:7" x14ac:dyDescent="0.25">
      <c r="E8" s="2"/>
      <c r="F8" s="2" t="s">
        <v>5</v>
      </c>
      <c r="G8" s="2"/>
    </row>
    <row r="9" spans="1:7" x14ac:dyDescent="0.25">
      <c r="D9" s="1"/>
      <c r="E9" s="3" t="s">
        <v>6</v>
      </c>
      <c r="F9" s="3"/>
      <c r="G9" s="3"/>
    </row>
    <row r="10" spans="1:7" x14ac:dyDescent="0.25">
      <c r="D10" s="1"/>
      <c r="E10" s="3" t="s">
        <v>7</v>
      </c>
      <c r="F10" s="3"/>
      <c r="G10" s="3" t="s">
        <v>8</v>
      </c>
    </row>
    <row r="11" spans="1:7" x14ac:dyDescent="0.25">
      <c r="A11" s="5" t="s">
        <v>9</v>
      </c>
      <c r="B11" s="5"/>
      <c r="C11" s="5"/>
      <c r="D11" s="5"/>
      <c r="E11" s="2"/>
      <c r="F11" s="2"/>
      <c r="G11" s="2"/>
    </row>
    <row r="12" spans="1:7" x14ac:dyDescent="0.25">
      <c r="A12" t="s">
        <v>10</v>
      </c>
      <c r="E12" s="2">
        <v>0</v>
      </c>
      <c r="F12" s="2"/>
      <c r="G12" s="2">
        <v>0</v>
      </c>
    </row>
    <row r="13" spans="1:7" x14ac:dyDescent="0.25">
      <c r="A13" t="s">
        <v>11</v>
      </c>
      <c r="E13" s="2">
        <v>1882798</v>
      </c>
      <c r="F13" s="2"/>
      <c r="G13" s="2">
        <v>1842631</v>
      </c>
    </row>
    <row r="14" spans="1:7" x14ac:dyDescent="0.25">
      <c r="A14" t="s">
        <v>12</v>
      </c>
      <c r="E14" s="2">
        <v>46860</v>
      </c>
      <c r="F14" s="2"/>
      <c r="G14" s="2">
        <v>39029</v>
      </c>
    </row>
    <row r="15" spans="1:7" x14ac:dyDescent="0.25">
      <c r="A15" t="s">
        <v>13</v>
      </c>
      <c r="E15" s="2">
        <v>6284</v>
      </c>
      <c r="F15" s="2"/>
      <c r="G15" s="2">
        <v>40615</v>
      </c>
    </row>
    <row r="16" spans="1:7" x14ac:dyDescent="0.25">
      <c r="A16" s="1" t="s">
        <v>14</v>
      </c>
      <c r="B16" s="1"/>
      <c r="C16" s="1"/>
      <c r="D16" s="1"/>
      <c r="E16" s="3">
        <f>SUM(E11:E15)</f>
        <v>1935942</v>
      </c>
      <c r="F16" s="3"/>
      <c r="G16" s="3">
        <f>SUM(G11:G15)</f>
        <v>1922275</v>
      </c>
    </row>
    <row r="17" spans="1:7" x14ac:dyDescent="0.25">
      <c r="A17" t="s">
        <v>15</v>
      </c>
      <c r="E17" s="2">
        <v>8626</v>
      </c>
      <c r="F17" s="2"/>
      <c r="G17" s="2">
        <v>8626</v>
      </c>
    </row>
    <row r="18" spans="1:7" x14ac:dyDescent="0.25">
      <c r="A18" t="s">
        <v>16</v>
      </c>
      <c r="E18" s="2">
        <v>0</v>
      </c>
      <c r="F18" s="2"/>
      <c r="G18" s="2">
        <v>0</v>
      </c>
    </row>
    <row r="19" spans="1:7" x14ac:dyDescent="0.25">
      <c r="A19" s="1" t="s">
        <v>17</v>
      </c>
      <c r="B19" s="1"/>
      <c r="C19" s="1"/>
      <c r="D19" s="1"/>
      <c r="E19" s="3">
        <f>SUM(E16:E18)</f>
        <v>1944568</v>
      </c>
      <c r="F19" s="3"/>
      <c r="G19" s="3">
        <f>SUM(G16:G18)</f>
        <v>1930901</v>
      </c>
    </row>
    <row r="20" spans="1:7" x14ac:dyDescent="0.25">
      <c r="A20" t="s">
        <v>18</v>
      </c>
      <c r="E20" s="2">
        <v>2741</v>
      </c>
      <c r="F20" s="2"/>
      <c r="G20" s="2">
        <v>5411</v>
      </c>
    </row>
    <row r="21" spans="1:7" x14ac:dyDescent="0.25">
      <c r="A21" t="s">
        <v>19</v>
      </c>
      <c r="E21" s="2">
        <v>0</v>
      </c>
      <c r="F21" s="2"/>
      <c r="G21" s="2">
        <v>0</v>
      </c>
    </row>
    <row r="22" spans="1:7" x14ac:dyDescent="0.25">
      <c r="A22" s="1" t="s">
        <v>20</v>
      </c>
      <c r="B22" s="1"/>
      <c r="C22" s="1"/>
      <c r="D22" s="1"/>
      <c r="E22" s="3">
        <f>SUM(E20:E21)</f>
        <v>2741</v>
      </c>
      <c r="F22" s="2"/>
      <c r="G22" s="3">
        <f>SUM(G20:G21)</f>
        <v>5411</v>
      </c>
    </row>
    <row r="23" spans="1:7" x14ac:dyDescent="0.25">
      <c r="A23" t="s">
        <v>21</v>
      </c>
      <c r="E23" s="2">
        <v>850</v>
      </c>
      <c r="F23" s="2"/>
      <c r="G23" s="2">
        <v>123</v>
      </c>
    </row>
    <row r="24" spans="1:7" x14ac:dyDescent="0.25">
      <c r="A24" t="s">
        <v>22</v>
      </c>
      <c r="E24" s="2">
        <v>197376</v>
      </c>
      <c r="F24" s="2"/>
      <c r="G24" s="2">
        <v>170706</v>
      </c>
    </row>
    <row r="25" spans="1:7" x14ac:dyDescent="0.25">
      <c r="A25" t="s">
        <v>23</v>
      </c>
      <c r="E25" s="2">
        <v>0</v>
      </c>
      <c r="F25" s="2"/>
      <c r="G25" s="2"/>
    </row>
    <row r="26" spans="1:7" x14ac:dyDescent="0.25">
      <c r="A26" s="1" t="s">
        <v>24</v>
      </c>
      <c r="B26" s="1"/>
      <c r="C26" s="1"/>
      <c r="D26" s="1"/>
      <c r="E26" s="3">
        <f>SUM(E23:E25)</f>
        <v>198226</v>
      </c>
      <c r="F26" s="3"/>
      <c r="G26" s="3">
        <f>SUM(G23:G25)</f>
        <v>170829</v>
      </c>
    </row>
    <row r="27" spans="1:7" x14ac:dyDescent="0.25">
      <c r="A27" t="s">
        <v>25</v>
      </c>
      <c r="E27" s="2">
        <v>27948</v>
      </c>
      <c r="F27" s="2"/>
      <c r="G27" s="2">
        <v>19833</v>
      </c>
    </row>
    <row r="28" spans="1:7" x14ac:dyDescent="0.25">
      <c r="A28" t="s">
        <v>26</v>
      </c>
      <c r="E28" s="2">
        <v>0</v>
      </c>
      <c r="F28" s="2"/>
      <c r="G28" s="2"/>
    </row>
    <row r="29" spans="1:7" x14ac:dyDescent="0.25">
      <c r="A29" t="s">
        <v>27</v>
      </c>
      <c r="E29" s="2">
        <v>1070</v>
      </c>
      <c r="F29" s="2"/>
      <c r="G29" s="2">
        <v>18021</v>
      </c>
    </row>
    <row r="30" spans="1:7" x14ac:dyDescent="0.25">
      <c r="A30" s="1" t="s">
        <v>28</v>
      </c>
      <c r="B30" s="1"/>
      <c r="C30" s="1"/>
      <c r="D30" s="1"/>
      <c r="E30" s="3">
        <f>SUM(E27:E29)</f>
        <v>29018</v>
      </c>
      <c r="F30" s="3"/>
      <c r="G30" s="3">
        <f>SUM(G27:G29)</f>
        <v>37854</v>
      </c>
    </row>
    <row r="31" spans="1:7" x14ac:dyDescent="0.25">
      <c r="A31" t="s">
        <v>29</v>
      </c>
      <c r="E31" s="2">
        <v>-315</v>
      </c>
      <c r="F31" s="2"/>
      <c r="G31" s="2">
        <v>-234</v>
      </c>
    </row>
    <row r="32" spans="1:7" x14ac:dyDescent="0.25">
      <c r="A32" s="5" t="s">
        <v>30</v>
      </c>
      <c r="B32" s="5"/>
      <c r="C32" s="5"/>
      <c r="D32" s="5"/>
      <c r="E32" s="3">
        <f>SUM(E19+E22+E26+E30+E31)</f>
        <v>2174238</v>
      </c>
      <c r="F32" s="3"/>
      <c r="G32" s="3">
        <f>SUM(G19+G22+G26+G30+G31)</f>
        <v>2144761</v>
      </c>
    </row>
    <row r="33" spans="1:7" x14ac:dyDescent="0.25">
      <c r="A33" s="1"/>
      <c r="B33" s="1"/>
      <c r="C33" s="1"/>
      <c r="D33" s="1"/>
      <c r="E33" s="3"/>
      <c r="F33" s="3"/>
      <c r="G33" s="3"/>
    </row>
    <row r="34" spans="1:7" x14ac:dyDescent="0.25">
      <c r="A34" s="1"/>
      <c r="B34" s="1"/>
      <c r="C34" s="1"/>
      <c r="D34" s="1"/>
      <c r="E34" s="3"/>
      <c r="F34" s="3"/>
      <c r="G34" s="3"/>
    </row>
    <row r="35" spans="1:7" x14ac:dyDescent="0.25">
      <c r="A35" s="5" t="s">
        <v>31</v>
      </c>
      <c r="B35" s="5"/>
      <c r="C35" s="5"/>
      <c r="D35" s="5"/>
      <c r="E35" s="2"/>
      <c r="F35" s="2"/>
      <c r="G35" s="2"/>
    </row>
    <row r="36" spans="1:7" x14ac:dyDescent="0.25">
      <c r="A36" t="s">
        <v>32</v>
      </c>
      <c r="E36" s="2">
        <v>1786733</v>
      </c>
      <c r="F36" s="2"/>
      <c r="G36" s="2">
        <v>1798586</v>
      </c>
    </row>
    <row r="37" spans="1:7" x14ac:dyDescent="0.25">
      <c r="A37" t="s">
        <v>33</v>
      </c>
      <c r="E37" s="2">
        <v>1053</v>
      </c>
      <c r="F37" s="2"/>
      <c r="G37" s="2">
        <v>2848</v>
      </c>
    </row>
    <row r="38" spans="1:7" x14ac:dyDescent="0.25">
      <c r="A38" t="s">
        <v>34</v>
      </c>
      <c r="E38" s="2">
        <v>4484</v>
      </c>
      <c r="F38" s="2"/>
      <c r="G38" s="2">
        <v>4903</v>
      </c>
    </row>
    <row r="39" spans="1:7" x14ac:dyDescent="0.25">
      <c r="A39" t="s">
        <v>35</v>
      </c>
      <c r="E39" s="2">
        <v>382</v>
      </c>
      <c r="F39" s="2"/>
      <c r="G39" s="2">
        <v>1206</v>
      </c>
    </row>
    <row r="40" spans="1:7" x14ac:dyDescent="0.25">
      <c r="A40" s="4" t="s">
        <v>36</v>
      </c>
      <c r="E40" s="3">
        <f>SUM(E37+E38+E39)</f>
        <v>5919</v>
      </c>
      <c r="F40" s="2"/>
      <c r="G40" s="3">
        <f>SUM(G37+G38+G39)</f>
        <v>8957</v>
      </c>
    </row>
    <row r="41" spans="1:7" x14ac:dyDescent="0.25">
      <c r="A41" s="4" t="s">
        <v>37</v>
      </c>
      <c r="E41" s="2">
        <v>0</v>
      </c>
      <c r="F41" s="2"/>
      <c r="G41" s="2">
        <v>0</v>
      </c>
    </row>
    <row r="42" spans="1:7" x14ac:dyDescent="0.25">
      <c r="A42" s="4" t="s">
        <v>38</v>
      </c>
      <c r="E42" s="2">
        <v>381586</v>
      </c>
      <c r="F42" s="2"/>
      <c r="G42" s="2">
        <v>337218</v>
      </c>
    </row>
    <row r="43" spans="1:7" x14ac:dyDescent="0.25">
      <c r="A43" s="5" t="s">
        <v>39</v>
      </c>
      <c r="B43" s="5"/>
      <c r="C43" s="5"/>
      <c r="D43" s="5"/>
      <c r="E43" s="3">
        <f>SUM(E36+E40+E42)</f>
        <v>2174238</v>
      </c>
      <c r="F43" s="3"/>
      <c r="G43" s="3">
        <f>SUM(G36+G40+G42)</f>
        <v>2144761</v>
      </c>
    </row>
    <row r="44" spans="1:7" x14ac:dyDescent="0.25">
      <c r="E44" s="2"/>
      <c r="F44" s="2"/>
      <c r="G44" s="2"/>
    </row>
  </sheetData>
  <mergeCells count="7">
    <mergeCell ref="A43:D43"/>
    <mergeCell ref="F1:G1"/>
    <mergeCell ref="A5:G5"/>
    <mergeCell ref="A6:G6"/>
    <mergeCell ref="A11:D11"/>
    <mergeCell ref="A32:D32"/>
    <mergeCell ref="A35:D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Csilla</dc:creator>
  <cp:lastModifiedBy>Csilla</cp:lastModifiedBy>
  <dcterms:created xsi:type="dcterms:W3CDTF">2019-05-26T08:49:20Z</dcterms:created>
  <dcterms:modified xsi:type="dcterms:W3CDTF">2019-05-26T08:59:37Z</dcterms:modified>
</cp:coreProperties>
</file>