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<sst xmlns="http://schemas.openxmlformats.org/spreadsheetml/2006/main" count="58" uniqueCount="52">
  <si>
    <t>SZIHALOM KÖZSÉGI ÖNKORMÁNYZAT 2014. ÉVI ÖSSZEVONT PÉNZFORGALMI MÉRLEGE</t>
  </si>
  <si>
    <t>(ADATOK 1000 FT-BAN)</t>
  </si>
  <si>
    <t>3. MELLÉKLET</t>
  </si>
  <si>
    <t>BEVÉTEL</t>
  </si>
  <si>
    <t>KIADÁS</t>
  </si>
  <si>
    <t>MEGNEVEZÉS</t>
  </si>
  <si>
    <t>2013. ÉVI TÉNY</t>
  </si>
  <si>
    <t>2014. ÉVI TERV</t>
  </si>
  <si>
    <t>2014.ÉVI MÓDOSÍTOTT</t>
  </si>
  <si>
    <t>2014. ÉVI TÉNY</t>
  </si>
  <si>
    <t>Intézmény működési bevételei</t>
  </si>
  <si>
    <t>Személyi juttatás</t>
  </si>
  <si>
    <t>Közhatalmi bevételek</t>
  </si>
  <si>
    <t>Munkaadót terhelő járulékok</t>
  </si>
  <si>
    <t>Önkormányzat költségvetési támogatása</t>
  </si>
  <si>
    <t>Dologi kiadások</t>
  </si>
  <si>
    <t>Működési célú pénzeszköz átvétel</t>
  </si>
  <si>
    <t>Működési célú pénzeszköz átadás</t>
  </si>
  <si>
    <t xml:space="preserve">Rövid lejáratú hitel </t>
  </si>
  <si>
    <t>Támogatás értékű működési célú pénzeszközátadás</t>
  </si>
  <si>
    <t>Támogatás értékű működési átvétel</t>
  </si>
  <si>
    <t>Ellátottak juttatásai</t>
  </si>
  <si>
    <t>Pénzforgalom nélküli bevétel</t>
  </si>
  <si>
    <t>Kölcsönnyújtás</t>
  </si>
  <si>
    <t>Működési kölcsön visszafizetése</t>
  </si>
  <si>
    <t>Rövid lejáratú hitel törlesztés</t>
  </si>
  <si>
    <t>Előző évi visszatérülés</t>
  </si>
  <si>
    <t>Előző évi befizetés</t>
  </si>
  <si>
    <t>Általános tartalék</t>
  </si>
  <si>
    <t>Függő, átfutó</t>
  </si>
  <si>
    <t>MŰKÖDÉSI CÉLÚ BEVÉTELEK ÖSSZESEN</t>
  </si>
  <si>
    <t>MŰKÖDÉSI CÉLÚ KIADÁSOK ÖSSZESEN</t>
  </si>
  <si>
    <t>Felhalmozási célú támogatás értékű átvétel</t>
  </si>
  <si>
    <t>Felhalmozási kölcsön nyújtása</t>
  </si>
  <si>
    <t>Felhalmozásra átvett bevétel</t>
  </si>
  <si>
    <t>Felhalmozási célra átadott pénzeszköz</t>
  </si>
  <si>
    <t>Felhalmozási kölcsön visszatérülése</t>
  </si>
  <si>
    <t>Felújítás</t>
  </si>
  <si>
    <t>Felhalmozási és tőkejellegű bevételek</t>
  </si>
  <si>
    <t>Beruházás</t>
  </si>
  <si>
    <t>Pénzügyi befektetések bevételei</t>
  </si>
  <si>
    <t>Felhalmozási célú hitel visszafizetés</t>
  </si>
  <si>
    <t>Felhalmozási célú költségvetési támogatás</t>
  </si>
  <si>
    <t>Fejlesztési céltartalék</t>
  </si>
  <si>
    <t>Felhalmozási célú hitel</t>
  </si>
  <si>
    <t>Felhalmozási célú támogatásértékű kiadás</t>
  </si>
  <si>
    <t>Felhalmozási célú pénzmaradvány</t>
  </si>
  <si>
    <t>Befektetési célú részesedés vásárlása</t>
  </si>
  <si>
    <t>FELHALMOZÁSI BEVÉTELEK ÖSSZESEN</t>
  </si>
  <si>
    <t>FELHALMOZÁSI KIADÁSOK ÖSSZESEN</t>
  </si>
  <si>
    <t>ÖNKORMÁNYZAT ÖSSZES BEVÉTELE</t>
  </si>
  <si>
    <t>ÖNKORMÁNYZAT ÖSSZES KIADÁSA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</si>
</sst>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2" borderId="0" xfId="0" applyFill="1" applyAlignment="1">
      <alignment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3" borderId="3" xfId="0" applyFont="1" applyFill="1" applyBorder="1" applyAlignment="1">
      <alignment horizontal="center"/>
    </xf>
    <xf numFmtId="164" fontId="2" fillId="3" borderId="4" xfId="0" applyFont="1" applyFill="1" applyBorder="1" applyAlignment="1">
      <alignment horizontal="center"/>
    </xf>
    <xf numFmtId="164" fontId="3" fillId="3" borderId="4" xfId="0" applyFont="1" applyFill="1" applyBorder="1" applyAlignment="1">
      <alignment horizontal="center" wrapText="1"/>
    </xf>
    <xf numFmtId="164" fontId="2" fillId="3" borderId="5" xfId="0" applyFont="1" applyFill="1" applyBorder="1" applyAlignment="1">
      <alignment horizontal="center" shrinkToFit="1"/>
    </xf>
    <xf numFmtId="164" fontId="1" fillId="3" borderId="4" xfId="0" applyFont="1" applyFill="1" applyBorder="1" applyAlignment="1">
      <alignment horizontal="center"/>
    </xf>
    <xf numFmtId="164" fontId="0" fillId="3" borderId="0" xfId="0" applyFill="1" applyAlignment="1">
      <alignment/>
    </xf>
    <xf numFmtId="164" fontId="4" fillId="0" borderId="6" xfId="0" applyFont="1" applyBorder="1" applyAlignment="1">
      <alignment horizontal="left" wrapText="1"/>
    </xf>
    <xf numFmtId="164" fontId="0" fillId="0" borderId="6" xfId="0" applyBorder="1" applyAlignment="1">
      <alignment/>
    </xf>
    <xf numFmtId="164" fontId="4" fillId="0" borderId="6" xfId="0" applyFont="1" applyBorder="1" applyAlignment="1">
      <alignment wrapText="1"/>
    </xf>
    <xf numFmtId="164" fontId="4" fillId="0" borderId="0" xfId="0" applyFont="1" applyAlignment="1">
      <alignment/>
    </xf>
    <xf numFmtId="164" fontId="4" fillId="0" borderId="7" xfId="0" applyFont="1" applyBorder="1" applyAlignment="1">
      <alignment horizontal="left" wrapText="1"/>
    </xf>
    <xf numFmtId="164" fontId="0" fillId="0" borderId="7" xfId="0" applyBorder="1" applyAlignment="1">
      <alignment/>
    </xf>
    <xf numFmtId="164" fontId="4" fillId="0" borderId="7" xfId="0" applyFont="1" applyBorder="1" applyAlignment="1">
      <alignment wrapText="1"/>
    </xf>
    <xf numFmtId="164" fontId="2" fillId="3" borderId="8" xfId="0" applyFont="1" applyFill="1" applyBorder="1" applyAlignment="1">
      <alignment horizontal="left" wrapText="1"/>
    </xf>
    <xf numFmtId="164" fontId="1" fillId="3" borderId="9" xfId="0" applyFont="1" applyFill="1" applyBorder="1" applyAlignment="1">
      <alignment/>
    </xf>
    <xf numFmtId="164" fontId="2" fillId="3" borderId="9" xfId="0" applyFont="1" applyFill="1" applyBorder="1" applyAlignment="1">
      <alignment wrapText="1"/>
    </xf>
    <xf numFmtId="164" fontId="4" fillId="0" borderId="10" xfId="0" applyFont="1" applyBorder="1" applyAlignment="1">
      <alignment wrapText="1"/>
    </xf>
    <xf numFmtId="164" fontId="0" fillId="0" borderId="10" xfId="0" applyBorder="1" applyAlignment="1">
      <alignment/>
    </xf>
    <xf numFmtId="164" fontId="4" fillId="0" borderId="6" xfId="0" applyFont="1" applyBorder="1" applyAlignment="1">
      <alignment/>
    </xf>
    <xf numFmtId="164" fontId="0" fillId="0" borderId="6" xfId="0" applyFont="1" applyBorder="1" applyAlignment="1">
      <alignment wrapText="1"/>
    </xf>
    <xf numFmtId="164" fontId="0" fillId="0" borderId="6" xfId="0" applyFont="1" applyBorder="1" applyAlignment="1">
      <alignment wrapText="1" shrinkToFit="1"/>
    </xf>
    <xf numFmtId="164" fontId="0" fillId="0" borderId="11" xfId="0" applyBorder="1" applyAlignment="1">
      <alignment/>
    </xf>
    <xf numFmtId="164" fontId="2" fillId="3" borderId="12" xfId="0" applyFont="1" applyFill="1" applyBorder="1" applyAlignment="1">
      <alignment wrapText="1"/>
    </xf>
    <xf numFmtId="164" fontId="1" fillId="3" borderId="13" xfId="0" applyFont="1" applyFill="1" applyBorder="1" applyAlignment="1">
      <alignment/>
    </xf>
    <xf numFmtId="164" fontId="2" fillId="3" borderId="13" xfId="0" applyFont="1" applyFill="1" applyBorder="1" applyAlignment="1">
      <alignment wrapText="1"/>
    </xf>
    <xf numFmtId="164" fontId="1" fillId="0" borderId="11" xfId="0" applyFont="1" applyBorder="1" applyAlignment="1">
      <alignment/>
    </xf>
    <xf numFmtId="164" fontId="2" fillId="3" borderId="8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75" zoomScaleNormal="75" workbookViewId="0" topLeftCell="A1">
      <selection activeCell="H12" sqref="H12"/>
    </sheetView>
  </sheetViews>
  <sheetFormatPr defaultColWidth="9.140625" defaultRowHeight="12.75"/>
  <cols>
    <col min="1" max="1" width="13.140625" style="0" customWidth="1"/>
    <col min="2" max="3" width="11.140625" style="0" customWidth="1"/>
    <col min="5" max="5" width="11.28125" style="0" customWidth="1"/>
    <col min="6" max="6" width="13.00390625" style="0" customWidth="1"/>
    <col min="7" max="7" width="11.140625" style="0" customWidth="1"/>
    <col min="8" max="8" width="11.00390625" style="0" customWidth="1"/>
    <col min="9" max="9" width="9.28125" style="0" customWidth="1"/>
    <col min="10" max="10" width="11.00390625" style="0" customWidth="1"/>
    <col min="12" max="12" width="7.710937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7:10" ht="12.75">
      <c r="G3" s="2"/>
      <c r="I3" s="3" t="s">
        <v>2</v>
      </c>
      <c r="J3" s="3"/>
    </row>
    <row r="4" spans="1:10" ht="13.5">
      <c r="A4" s="4" t="s">
        <v>3</v>
      </c>
      <c r="B4" s="4"/>
      <c r="C4" s="4"/>
      <c r="D4" s="4"/>
      <c r="E4" s="4"/>
      <c r="F4" s="5" t="s">
        <v>4</v>
      </c>
      <c r="G4" s="5"/>
      <c r="H4" s="5"/>
      <c r="I4" s="5"/>
      <c r="J4" s="5"/>
    </row>
    <row r="5" spans="1:13" s="11" customFormat="1" ht="18.75">
      <c r="A5" s="6" t="s">
        <v>5</v>
      </c>
      <c r="B5" s="7" t="s">
        <v>6</v>
      </c>
      <c r="C5" s="7" t="s">
        <v>7</v>
      </c>
      <c r="D5" s="8" t="s">
        <v>8</v>
      </c>
      <c r="E5" s="9" t="s">
        <v>9</v>
      </c>
      <c r="F5" s="10" t="s">
        <v>5</v>
      </c>
      <c r="G5" s="7" t="s">
        <v>6</v>
      </c>
      <c r="H5" s="7" t="s">
        <v>7</v>
      </c>
      <c r="I5" s="8" t="s">
        <v>8</v>
      </c>
      <c r="J5" s="9" t="s">
        <v>9</v>
      </c>
      <c r="K5" s="2"/>
      <c r="L5" s="2"/>
      <c r="M5" s="2"/>
    </row>
    <row r="6" spans="1:10" ht="34.5">
      <c r="A6" s="12" t="s">
        <v>10</v>
      </c>
      <c r="B6" s="13">
        <v>257667</v>
      </c>
      <c r="C6" s="13">
        <v>31385</v>
      </c>
      <c r="D6" s="13">
        <v>53595</v>
      </c>
      <c r="E6" s="13">
        <v>45591</v>
      </c>
      <c r="F6" s="14" t="s">
        <v>11</v>
      </c>
      <c r="G6" s="13">
        <v>88614</v>
      </c>
      <c r="H6" s="13">
        <v>109961</v>
      </c>
      <c r="I6" s="13">
        <v>129747</v>
      </c>
      <c r="J6" s="13">
        <v>127087</v>
      </c>
    </row>
    <row r="7" spans="1:10" ht="24.75">
      <c r="A7" s="12" t="s">
        <v>12</v>
      </c>
      <c r="B7" s="13">
        <v>32738</v>
      </c>
      <c r="C7" s="13">
        <v>31000</v>
      </c>
      <c r="D7" s="13">
        <v>31000</v>
      </c>
      <c r="E7" s="13">
        <v>39261</v>
      </c>
      <c r="F7" s="14" t="s">
        <v>13</v>
      </c>
      <c r="G7" s="13">
        <v>21044</v>
      </c>
      <c r="H7" s="13">
        <v>26895</v>
      </c>
      <c r="I7" s="13">
        <v>34494</v>
      </c>
      <c r="J7" s="13">
        <v>29282</v>
      </c>
    </row>
    <row r="8" spans="1:10" ht="34.5">
      <c r="A8" s="12" t="s">
        <v>14</v>
      </c>
      <c r="B8" s="13">
        <v>123614</v>
      </c>
      <c r="C8" s="13">
        <v>150446</v>
      </c>
      <c r="D8" s="13">
        <v>157086</v>
      </c>
      <c r="E8" s="13">
        <v>157086</v>
      </c>
      <c r="F8" s="14" t="s">
        <v>15</v>
      </c>
      <c r="G8" s="13">
        <v>75186</v>
      </c>
      <c r="H8" s="13">
        <v>77711</v>
      </c>
      <c r="I8" s="13">
        <v>119295</v>
      </c>
      <c r="J8" s="13">
        <v>106602</v>
      </c>
    </row>
    <row r="9" spans="1:10" ht="34.5">
      <c r="A9" s="12" t="s">
        <v>16</v>
      </c>
      <c r="B9" s="13">
        <v>5615</v>
      </c>
      <c r="C9" s="13">
        <v>50</v>
      </c>
      <c r="D9" s="13">
        <v>4568</v>
      </c>
      <c r="E9" s="13">
        <v>4679</v>
      </c>
      <c r="F9" s="14" t="s">
        <v>17</v>
      </c>
      <c r="G9" s="13">
        <v>1877</v>
      </c>
      <c r="H9" s="13">
        <v>220</v>
      </c>
      <c r="I9" s="13">
        <v>220</v>
      </c>
      <c r="J9" s="13">
        <v>205</v>
      </c>
    </row>
    <row r="10" spans="1:11" ht="45.75">
      <c r="A10" s="12" t="s">
        <v>18</v>
      </c>
      <c r="B10" s="13">
        <v>10000</v>
      </c>
      <c r="C10" s="13"/>
      <c r="D10" s="13">
        <v>10000</v>
      </c>
      <c r="E10" s="13">
        <v>10000</v>
      </c>
      <c r="F10" s="14" t="s">
        <v>19</v>
      </c>
      <c r="G10" s="13">
        <v>1834</v>
      </c>
      <c r="H10" s="13">
        <v>3022</v>
      </c>
      <c r="I10" s="13">
        <v>3458</v>
      </c>
      <c r="J10" s="13">
        <v>2862</v>
      </c>
      <c r="K10" s="15"/>
    </row>
    <row r="11" spans="1:10" ht="24.75">
      <c r="A11" s="12" t="s">
        <v>20</v>
      </c>
      <c r="B11" s="13">
        <v>45745</v>
      </c>
      <c r="C11" s="13">
        <v>43376</v>
      </c>
      <c r="D11" s="13">
        <v>66162</v>
      </c>
      <c r="E11" s="13">
        <v>64958</v>
      </c>
      <c r="F11" s="14" t="s">
        <v>21</v>
      </c>
      <c r="G11" s="13">
        <v>33905</v>
      </c>
      <c r="H11" s="13">
        <v>36842</v>
      </c>
      <c r="I11" s="13">
        <v>39448</v>
      </c>
      <c r="J11" s="13">
        <v>21644</v>
      </c>
    </row>
    <row r="12" spans="1:10" ht="21" customHeight="1">
      <c r="A12" s="12" t="s">
        <v>22</v>
      </c>
      <c r="B12" s="13">
        <v>14540</v>
      </c>
      <c r="C12" s="13">
        <v>36385</v>
      </c>
      <c r="D12" s="13">
        <v>37264</v>
      </c>
      <c r="E12" s="13">
        <v>35686</v>
      </c>
      <c r="F12" s="14" t="s">
        <v>23</v>
      </c>
      <c r="G12" s="13">
        <v>25</v>
      </c>
      <c r="H12" s="13"/>
      <c r="I12" s="13">
        <v>200</v>
      </c>
      <c r="J12" s="13">
        <v>200</v>
      </c>
    </row>
    <row r="13" spans="1:10" ht="20.25" customHeight="1">
      <c r="A13" s="12" t="s">
        <v>24</v>
      </c>
      <c r="B13" s="13">
        <v>3036</v>
      </c>
      <c r="C13" s="13">
        <v>15</v>
      </c>
      <c r="D13" s="13">
        <v>15</v>
      </c>
      <c r="E13" s="13">
        <v>15</v>
      </c>
      <c r="F13" s="14" t="s">
        <v>25</v>
      </c>
      <c r="G13" s="13"/>
      <c r="H13" s="13"/>
      <c r="I13" s="13">
        <v>20292</v>
      </c>
      <c r="J13" s="13">
        <v>15894</v>
      </c>
    </row>
    <row r="14" spans="1:10" ht="20.25" customHeight="1">
      <c r="A14" s="16" t="s">
        <v>26</v>
      </c>
      <c r="B14" s="13">
        <v>462</v>
      </c>
      <c r="C14" s="17"/>
      <c r="D14" s="13"/>
      <c r="E14" s="13"/>
      <c r="F14" s="18" t="s">
        <v>27</v>
      </c>
      <c r="G14" s="17"/>
      <c r="H14" s="17"/>
      <c r="I14" s="17">
        <v>434</v>
      </c>
      <c r="J14" s="17">
        <v>434</v>
      </c>
    </row>
    <row r="15" spans="1:10" ht="20.25" customHeight="1">
      <c r="A15" s="16"/>
      <c r="B15" s="17"/>
      <c r="C15" s="17"/>
      <c r="D15" s="17"/>
      <c r="E15" s="17"/>
      <c r="F15" s="18" t="s">
        <v>28</v>
      </c>
      <c r="G15" s="17"/>
      <c r="H15" s="13">
        <v>38111</v>
      </c>
      <c r="I15" s="13">
        <v>2339</v>
      </c>
      <c r="J15" s="17"/>
    </row>
    <row r="16" spans="1:10" ht="14.25">
      <c r="A16" s="16" t="s">
        <v>29</v>
      </c>
      <c r="B16" s="13">
        <v>813</v>
      </c>
      <c r="C16" s="17"/>
      <c r="D16" s="17"/>
      <c r="E16" s="13"/>
      <c r="F16" s="18" t="s">
        <v>29</v>
      </c>
      <c r="G16" s="13">
        <v>-597</v>
      </c>
      <c r="H16" s="17"/>
      <c r="I16" s="17"/>
      <c r="J16" s="13"/>
    </row>
    <row r="17" spans="1:10" ht="43.5">
      <c r="A17" s="19" t="s">
        <v>30</v>
      </c>
      <c r="B17" s="20"/>
      <c r="C17" s="20">
        <f>SUM(C6:C16)</f>
        <v>292657</v>
      </c>
      <c r="D17" s="20">
        <f>SUM(D6:D16)</f>
        <v>359690</v>
      </c>
      <c r="E17" s="20">
        <f>SUM(E6:E16)</f>
        <v>357276</v>
      </c>
      <c r="F17" s="21" t="s">
        <v>31</v>
      </c>
      <c r="G17" s="20">
        <f>SUM(G6:G16)</f>
        <v>221888</v>
      </c>
      <c r="H17" s="20">
        <f>SUM(H6:H16)</f>
        <v>292762</v>
      </c>
      <c r="I17" s="20">
        <f>SUM(I6:I16)</f>
        <v>349927</v>
      </c>
      <c r="J17" s="20">
        <f>SUM(J6:J16)</f>
        <v>304210</v>
      </c>
    </row>
    <row r="18" spans="1:10" ht="34.5">
      <c r="A18" s="22" t="s">
        <v>32</v>
      </c>
      <c r="B18" s="13">
        <v>803091</v>
      </c>
      <c r="C18" s="13">
        <v>197645</v>
      </c>
      <c r="D18" s="13">
        <v>247428</v>
      </c>
      <c r="E18" s="13">
        <v>179144</v>
      </c>
      <c r="F18" s="22" t="s">
        <v>33</v>
      </c>
      <c r="G18" s="23"/>
      <c r="H18" s="23"/>
      <c r="I18" s="23"/>
      <c r="J18" s="23"/>
    </row>
    <row r="19" spans="1:10" ht="34.5">
      <c r="A19" s="14" t="s">
        <v>34</v>
      </c>
      <c r="B19" s="13"/>
      <c r="C19" s="13"/>
      <c r="D19" s="13">
        <v>3000</v>
      </c>
      <c r="E19" s="13">
        <v>3000</v>
      </c>
      <c r="F19" s="14" t="s">
        <v>35</v>
      </c>
      <c r="G19" s="13"/>
      <c r="H19" s="13"/>
      <c r="I19" s="13"/>
      <c r="J19" s="13"/>
    </row>
    <row r="20" spans="1:10" ht="34.5">
      <c r="A20" s="14" t="s">
        <v>36</v>
      </c>
      <c r="B20" s="13">
        <v>56</v>
      </c>
      <c r="C20" s="13">
        <v>105</v>
      </c>
      <c r="D20" s="13">
        <v>105</v>
      </c>
      <c r="E20" s="13">
        <v>86</v>
      </c>
      <c r="F20" s="14" t="s">
        <v>37</v>
      </c>
      <c r="G20" s="13">
        <v>29720</v>
      </c>
      <c r="H20" s="13">
        <v>33969</v>
      </c>
      <c r="I20" s="13">
        <v>123569</v>
      </c>
      <c r="J20" s="13">
        <v>87101</v>
      </c>
    </row>
    <row r="21" spans="1:10" ht="34.5">
      <c r="A21" s="14" t="s">
        <v>38</v>
      </c>
      <c r="B21" s="13">
        <v>7276</v>
      </c>
      <c r="C21" s="13"/>
      <c r="D21" s="13"/>
      <c r="E21" s="13"/>
      <c r="F21" s="24" t="s">
        <v>39</v>
      </c>
      <c r="G21" s="13">
        <v>1036281</v>
      </c>
      <c r="H21" s="13">
        <v>163676</v>
      </c>
      <c r="I21" s="13">
        <v>137203</v>
      </c>
      <c r="J21" s="13">
        <v>123265</v>
      </c>
    </row>
    <row r="22" spans="1:10" ht="34.5">
      <c r="A22" s="14" t="s">
        <v>40</v>
      </c>
      <c r="B22" s="13"/>
      <c r="C22" s="13"/>
      <c r="D22" s="13"/>
      <c r="E22" s="13"/>
      <c r="F22" s="14" t="s">
        <v>41</v>
      </c>
      <c r="G22" s="13"/>
      <c r="H22" s="13"/>
      <c r="I22" s="13"/>
      <c r="J22" s="13"/>
    </row>
    <row r="23" spans="1:10" ht="34.5">
      <c r="A23" s="14" t="s">
        <v>42</v>
      </c>
      <c r="B23" s="13">
        <v>752</v>
      </c>
      <c r="C23" s="13"/>
      <c r="D23" s="13">
        <v>476</v>
      </c>
      <c r="E23" s="13">
        <v>476</v>
      </c>
      <c r="F23" s="14" t="s">
        <v>43</v>
      </c>
      <c r="G23" s="13"/>
      <c r="H23" s="13"/>
      <c r="I23" s="13"/>
      <c r="J23" s="13"/>
    </row>
    <row r="24" spans="1:10" ht="55.5">
      <c r="A24" s="14" t="s">
        <v>44</v>
      </c>
      <c r="B24" s="13"/>
      <c r="C24" s="13"/>
      <c r="D24" s="13"/>
      <c r="E24" s="13"/>
      <c r="F24" s="25" t="s">
        <v>45</v>
      </c>
      <c r="G24" s="13"/>
      <c r="H24" s="13"/>
      <c r="I24" s="13"/>
      <c r="J24" s="13"/>
    </row>
    <row r="25" spans="1:10" ht="55.5">
      <c r="A25" s="14" t="s">
        <v>46</v>
      </c>
      <c r="B25" s="13">
        <v>20800</v>
      </c>
      <c r="C25" s="13"/>
      <c r="D25" s="13"/>
      <c r="E25" s="13"/>
      <c r="F25" s="26" t="s">
        <v>47</v>
      </c>
      <c r="G25" s="27">
        <v>159</v>
      </c>
      <c r="H25" s="13"/>
      <c r="I25" s="13"/>
      <c r="J25" s="27"/>
    </row>
    <row r="26" spans="1:10" ht="34.5">
      <c r="A26" s="28" t="s">
        <v>48</v>
      </c>
      <c r="B26" s="29">
        <f>SUM(B18:B25)</f>
        <v>831975</v>
      </c>
      <c r="C26" s="29">
        <f>SUM(C18:C25)</f>
        <v>197750</v>
      </c>
      <c r="D26" s="29">
        <f>SUM(D18:D25)</f>
        <v>251009</v>
      </c>
      <c r="E26" s="29">
        <f>SUM(E18:E25)</f>
        <v>182706</v>
      </c>
      <c r="F26" s="30" t="s">
        <v>49</v>
      </c>
      <c r="G26" s="29">
        <f>SUM(G20:G25)</f>
        <v>1066160</v>
      </c>
      <c r="H26" s="29">
        <f>SUM(H20:H25)</f>
        <v>197645</v>
      </c>
      <c r="I26" s="29">
        <f>SUM(I20:I25)</f>
        <v>260772</v>
      </c>
      <c r="J26" s="20">
        <f>SUM(J20:J25)</f>
        <v>210366</v>
      </c>
    </row>
    <row r="27" spans="1:10" ht="13.5">
      <c r="A27" s="31"/>
      <c r="B27" s="31"/>
      <c r="C27" s="31"/>
      <c r="D27" s="31"/>
      <c r="E27" s="31"/>
      <c r="F27" s="31"/>
      <c r="G27" s="27"/>
      <c r="H27" s="27"/>
      <c r="I27" s="27"/>
      <c r="J27" s="27"/>
    </row>
    <row r="28" spans="1:10" ht="34.5">
      <c r="A28" s="32" t="s">
        <v>50</v>
      </c>
      <c r="B28" s="20">
        <f>+B17+B26</f>
        <v>831975</v>
      </c>
      <c r="C28" s="20">
        <f>+C17+C26</f>
        <v>490407</v>
      </c>
      <c r="D28" s="20">
        <f>+D17+D26</f>
        <v>610699</v>
      </c>
      <c r="E28" s="20">
        <f>+E17+E26</f>
        <v>539982</v>
      </c>
      <c r="F28" s="21" t="s">
        <v>51</v>
      </c>
      <c r="G28" s="20">
        <f>+G17+G26</f>
        <v>1288048</v>
      </c>
      <c r="H28" s="20">
        <f>+H17+H26</f>
        <v>490407</v>
      </c>
      <c r="I28" s="20">
        <f>+I17+I26</f>
        <v>610699</v>
      </c>
      <c r="J28" s="20">
        <f>+J17+J26</f>
        <v>514576</v>
      </c>
    </row>
  </sheetData>
  <sheetProtection selectLockedCells="1" selectUnlockedCells="1"/>
  <mergeCells count="4">
    <mergeCell ref="A1:J1"/>
    <mergeCell ref="A2:J2"/>
    <mergeCell ref="A4:E4"/>
    <mergeCell ref="F4:J4"/>
  </mergeCells>
  <printOptions/>
  <pageMargins left="1.575" right="0.7875" top="0" bottom="0" header="0.5118055555555555" footer="0.5118055555555555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Majoros Zoltán</dc:creator>
  <cp:keywords/>
  <dc:description/>
  <cp:lastModifiedBy/>
  <cp:lastPrinted>2013-04-06T07:35:03Z</cp:lastPrinted>
  <dcterms:created xsi:type="dcterms:W3CDTF">2008-03-29T09:20:17Z</dcterms:created>
  <dcterms:modified xsi:type="dcterms:W3CDTF">2015-04-11T14:00:22Z</dcterms:modified>
  <cp:category/>
  <cp:version/>
  <cp:contentType/>
  <cp:contentStatus/>
  <cp:revision>1</cp:revision>
</cp:coreProperties>
</file>