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2. önkormányzat bevételei" sheetId="1" r:id="rId1"/>
    <sheet name="Munka1" sheetId="2" r:id="rId2"/>
    <sheet name="Munka2" sheetId="3" r:id="rId3"/>
    <sheet name="Munka3" sheetId="4" r:id="rId4"/>
  </sheets>
  <definedNames>
    <definedName name="_xlnm.Print_Titles" localSheetId="0">'2. önkormányzat bevételei'!$4:$5</definedName>
    <definedName name="_xlnm.Print_Area" localSheetId="0">'2. önkormányzat bevételei'!$A$1:$F$68</definedName>
  </definedNames>
  <calcPr fullCalcOnLoad="1"/>
</workbook>
</file>

<file path=xl/sharedStrings.xml><?xml version="1.0" encoding="utf-8"?>
<sst xmlns="http://schemas.openxmlformats.org/spreadsheetml/2006/main" count="75" uniqueCount="74">
  <si>
    <t>CÍM / ALCÍM</t>
  </si>
  <si>
    <t>B E V É T E L E K</t>
  </si>
  <si>
    <t>Újbarok Község Önkormányzata (Helyi önkormányzat)</t>
  </si>
  <si>
    <t>1.  Helyi Önkormányzat, mint önállóan gazdálkodó és működő költségvetési szerv</t>
  </si>
  <si>
    <t>I. MŰKÖDÉSI BEVÉTELEK</t>
  </si>
  <si>
    <t>1. Közhatalmi bevételek</t>
  </si>
  <si>
    <t>Ebből: közterületfoglalási díj, egyéb díjak, kamatbevétel földbérleti díjak stb.)</t>
  </si>
  <si>
    <t>2. Önkormányzat sajátos működési bevétele</t>
  </si>
  <si>
    <t>2.1 Helyi adók</t>
  </si>
  <si>
    <t xml:space="preserve">   2.1.1 Építményadó</t>
  </si>
  <si>
    <t xml:space="preserve">   2.1.2 Telekadó</t>
  </si>
  <si>
    <t xml:space="preserve">   2.1.3 Magánszemélyek kommunális adója</t>
  </si>
  <si>
    <t xml:space="preserve">   2.1.4 Iparűzési adó </t>
  </si>
  <si>
    <t xml:space="preserve">2.2. Átengedett központi adók </t>
  </si>
  <si>
    <t xml:space="preserve">   2.2.1 Személyi jövedelemadó helyben maradó része</t>
  </si>
  <si>
    <t xml:space="preserve">   2.2.2 Személyi jövedelemadó iparűzési adóképesség/jövedelemdifferenciálódás mérséklése</t>
  </si>
  <si>
    <t xml:space="preserve">   2.2.3 Gépjárműadó</t>
  </si>
  <si>
    <t xml:space="preserve">   2.2.5 Bírságok, pótlékok, egyéb sajátos bevételek</t>
  </si>
  <si>
    <t>3.</t>
  </si>
  <si>
    <t>Környezetvédelmi Bírság</t>
  </si>
  <si>
    <t>4.</t>
  </si>
  <si>
    <t>Talajterhelési díj</t>
  </si>
  <si>
    <t>5.</t>
  </si>
  <si>
    <t>Egyéb sajátos bevételek</t>
  </si>
  <si>
    <t>5.1. Önkormányzati lakások bérbeadása bevétele</t>
  </si>
  <si>
    <t>5.2. Önkormányzat egyéb helyiségek bérbeadása bevétele</t>
  </si>
  <si>
    <t xml:space="preserve">5.3. Önkormányzati terület bérbeadása bányászati tevékenységre </t>
  </si>
  <si>
    <t>6.</t>
  </si>
  <si>
    <t>Önkormányzatok Költségvetési támogatása</t>
  </si>
  <si>
    <t>6.1 Normatív hozzájárulások</t>
  </si>
  <si>
    <t>6.2 Központosított előirányzatok működési célúak</t>
  </si>
  <si>
    <t>6.3 Helyi önkormányzatok kiegészítő támogatása</t>
  </si>
  <si>
    <t>7.</t>
  </si>
  <si>
    <t>7.1 Támogatás értékű működési bevételek</t>
  </si>
  <si>
    <t xml:space="preserve">ebből:Működési célú támogatás bevétele önkormányzattól </t>
  </si>
  <si>
    <t>ebből: Működési célú támogatás bevétele Vértes Többcélú Kistérségi Önkormányzati Társulástól (társulásba bejáró gyermekek utáni normatíva) Megj:a 2011. IV. né. Normatíva ebben az évben érkezett meg.</t>
  </si>
  <si>
    <t xml:space="preserve">ebből: társadalombiztosítástól kapott </t>
  </si>
  <si>
    <t>7.2 Működési célú pénzeszköz átvétel államháztartáson kívülről</t>
  </si>
  <si>
    <t>7.3. Előző évi működési célú előirányzat-maradvány, pénzmaradvány átvétel</t>
  </si>
  <si>
    <t>7.4. Előző évi költségvetési kiegészítése, visszatérülések</t>
  </si>
  <si>
    <t>II. FELHALMOZÁSI BEVÉTELEK</t>
  </si>
  <si>
    <t>1. Felhalmozási és tőke jellegű bevételek</t>
  </si>
  <si>
    <t>1.1 Tárgyi eszközök, immateriális javak értékesítése</t>
  </si>
  <si>
    <t>1.1.1. ingatlanok értékesítése (építési telkek)</t>
  </si>
  <si>
    <t>1.1.2 Földterület értékesítése (zártkerti ingatlanok)</t>
  </si>
  <si>
    <t>1.2 Önkormányzatok sajátos felhalmozási és tőke bevételei (önkormányzati lakások értékesítése)</t>
  </si>
  <si>
    <t>1.3 Pénzügyi befektetések bevételei (Fejérvíz bérleti díj)</t>
  </si>
  <si>
    <t>2. Felhalmozási támogatások</t>
  </si>
  <si>
    <t>2.1 Központosított előirányzatokból fejlesztési célúak</t>
  </si>
  <si>
    <t>2.2 Fejlesztési célú támogatások</t>
  </si>
  <si>
    <t>3. Egyéb felhalmozási bevételek</t>
  </si>
  <si>
    <t>3.2 Támogatásértékű felhalmozási bevételek fejezeti kezelésű előirányzattól MVH 2011. évi Kifizetési kérelem bevétele (Ravatalozó)</t>
  </si>
  <si>
    <t>3.3 Támogatásértékű felhalmozási bevételek fejezeti kezelésű előirányzattól MVH LEADER pályázat Tájház felújítás pályázati bevétel</t>
  </si>
  <si>
    <t>Támogatásértékű felhalmozási bevételek államháztartáson kívülről (vállalkozástól)</t>
  </si>
  <si>
    <t>III. TÁMOGATÁSI KÖLCSÖNÖK VISSZATÉRÜLÉSE, IGÉNYBEVÉTELEK</t>
  </si>
  <si>
    <t>IV. PÉNFORGALOM NÉLKÜLI BEVÉTELEK</t>
  </si>
  <si>
    <t>1.  Alap- és vállalkozási tevékenység közötti elszámolások</t>
  </si>
  <si>
    <t>V. ÍRÁNYÍTÓ SZERVTŐL KAPOTT TÁMOGATÁS</t>
  </si>
  <si>
    <t>1. Cím összesen</t>
  </si>
  <si>
    <t>1. CÍM ÖSSZESEN</t>
  </si>
  <si>
    <t>KÖLTSÉGVETÉSI BEVÉTELEK ÖSSZESEN</t>
  </si>
  <si>
    <t>3.1. Támogatásértékű felhalmozási bevétel önkormányzattól (nemzetiségi önkormányzat hozzájárulása Tájház    felújításához)</t>
  </si>
  <si>
    <t xml:space="preserve">   2.2.4 Termőföld bérbeadásából származó bevétel </t>
  </si>
  <si>
    <t>Támogatásértékű működési bevétele, működési célú pénzeszközátvételek</t>
  </si>
  <si>
    <t>6.4 Normatív kötött felhasználású támogatások</t>
  </si>
  <si>
    <t>ebből: Támogatásértékű működési bevétel fejezeti ekezlésű előirányzattól (Közhasznú támogatás)</t>
  </si>
  <si>
    <t>6.5 Egyéb központi támogatás (Hitel állomány)</t>
  </si>
  <si>
    <t>2013. évi tervezett ei.</t>
  </si>
  <si>
    <t>2013. évi I.módosított ei.</t>
  </si>
  <si>
    <t>3.5 Előző évi felhalmozási célú előirányzat-maradvány, pénzmaradvány átvétel</t>
  </si>
  <si>
    <t>3.4 Támogatásértékű felhalmozási bevételek fejezeti kezelésű előirányzattól MVH LEADER pályázat Közpark és Játszótér</t>
  </si>
  <si>
    <t>2.</t>
  </si>
  <si>
    <t>Átfutó bevételek</t>
  </si>
  <si>
    <t>2. melléklet Újbarok Község Önkormányzat 2013. évi költségvetés módosításáról szóló 13/2013. (IX. 23.)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</si>
</sst>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F_t_-;\-* #,##0\ _F_t_-;_-* &quot;-&quot;??\ _F_t_-;_-@_-"/>
    <numFmt numFmtId="173" formatCode="_(* #,##0.00_);_(* \(#,##0.00\);_(* &quot;-&quot;??_);_(@_)"/>
  </numFmts>
  <fonts count="29"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6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0"/>
    </font>
    <font>
      <sz val="10"/>
      <name val="Arial"/>
      <family val="2"/>
    </font>
    <font>
      <sz val="8"/>
      <name val="Arial CE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/>
      <top>
        <color indexed="63"/>
      </top>
      <bottom style="thick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ashDot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2" fillId="16" borderId="0" applyNumberFormat="0" applyBorder="0" applyProtection="0">
      <alignment horizontal="center" vertical="center" wrapText="1"/>
    </xf>
    <xf numFmtId="0" fontId="16" fillId="0" borderId="2" applyNumberFormat="0" applyFill="0" applyAlignment="0" applyProtection="0"/>
    <xf numFmtId="0" fontId="3" fillId="16" borderId="0" applyNumberFormat="0" applyAlignment="0" applyProtection="0"/>
    <xf numFmtId="0" fontId="17" fillId="0" borderId="3" applyNumberFormat="0" applyFill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8" borderId="7" applyNumberFormat="0" applyFon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2" fillId="4" borderId="0" applyNumberFormat="0" applyBorder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28" fillId="23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63" applyNumberFormat="1" applyFont="1" applyAlignment="1">
      <alignment horizontal="left" vertical="center"/>
      <protection/>
    </xf>
    <xf numFmtId="0" fontId="1" fillId="0" borderId="0" xfId="63" applyFont="1" applyAlignment="1">
      <alignment vertical="center"/>
      <protection/>
    </xf>
    <xf numFmtId="0" fontId="1" fillId="0" borderId="0" xfId="63" applyFont="1" applyAlignment="1">
      <alignment vertical="center" wrapText="1"/>
      <protection/>
    </xf>
    <xf numFmtId="172" fontId="1" fillId="0" borderId="0" xfId="45" applyNumberFormat="1" applyFont="1" applyAlignment="1">
      <alignment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172" fontId="3" fillId="2" borderId="11" xfId="45" applyNumberFormat="1" applyFont="1" applyFill="1" applyBorder="1" applyAlignment="1">
      <alignment horizontal="center" vertical="center" wrapText="1"/>
    </xf>
    <xf numFmtId="0" fontId="1" fillId="0" borderId="0" xfId="63" applyFont="1" applyAlignment="1">
      <alignment horizontal="center" vertical="center" wrapText="1"/>
      <protection/>
    </xf>
    <xf numFmtId="49" fontId="4" fillId="16" borderId="12" xfId="37" applyNumberFormat="1" applyFont="1" applyBorder="1" applyAlignment="1">
      <alignment horizontal="left" vertical="center"/>
    </xf>
    <xf numFmtId="49" fontId="3" fillId="16" borderId="0" xfId="37" applyNumberFormat="1" applyFont="1" applyBorder="1" applyAlignment="1">
      <alignment horizontal="left" vertical="center"/>
    </xf>
    <xf numFmtId="49" fontId="3" fillId="2" borderId="13" xfId="37" applyNumberFormat="1" applyFont="1" applyFill="1" applyBorder="1" applyAlignment="1">
      <alignment horizontal="left" vertical="center"/>
    </xf>
    <xf numFmtId="49" fontId="4" fillId="0" borderId="14" xfId="39" applyNumberFormat="1" applyFont="1" applyBorder="1" applyAlignment="1">
      <alignment horizontal="left" vertical="center"/>
    </xf>
    <xf numFmtId="0" fontId="5" fillId="0" borderId="3" xfId="39" applyFont="1" applyBorder="1" applyAlignment="1">
      <alignment vertical="center"/>
    </xf>
    <xf numFmtId="0" fontId="5" fillId="0" borderId="3" xfId="39" applyFont="1" applyBorder="1" applyAlignment="1">
      <alignment vertical="center" wrapText="1"/>
    </xf>
    <xf numFmtId="172" fontId="5" fillId="2" borderId="15" xfId="39" applyNumberFormat="1" applyFont="1" applyFill="1" applyBorder="1" applyAlignment="1">
      <alignment vertical="center"/>
    </xf>
    <xf numFmtId="49" fontId="3" fillId="0" borderId="16" xfId="63" applyNumberFormat="1" applyFont="1" applyBorder="1" applyAlignment="1">
      <alignment horizontal="left"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49" fontId="1" fillId="0" borderId="16" xfId="63" applyNumberFormat="1" applyFont="1" applyBorder="1" applyAlignment="1">
      <alignment horizontal="left" vertical="center"/>
      <protection/>
    </xf>
    <xf numFmtId="0" fontId="1" fillId="0" borderId="17" xfId="63" applyFont="1" applyBorder="1" applyAlignment="1">
      <alignment horizontal="left" vertical="center"/>
      <protection/>
    </xf>
    <xf numFmtId="0" fontId="1" fillId="0" borderId="0" xfId="63" applyFont="1" applyBorder="1" applyAlignment="1">
      <alignment vertical="center"/>
      <protection/>
    </xf>
    <xf numFmtId="0" fontId="1" fillId="0" borderId="0" xfId="63" applyFont="1" applyBorder="1" applyAlignment="1">
      <alignment horizontal="left" vertical="center" wrapText="1"/>
      <protection/>
    </xf>
    <xf numFmtId="172" fontId="7" fillId="2" borderId="18" xfId="45" applyNumberFormat="1" applyFont="1" applyFill="1" applyBorder="1" applyAlignment="1">
      <alignment vertical="center"/>
    </xf>
    <xf numFmtId="172" fontId="1" fillId="2" borderId="18" xfId="45" applyNumberFormat="1" applyFont="1" applyFill="1" applyBorder="1" applyAlignment="1">
      <alignment vertical="center"/>
    </xf>
    <xf numFmtId="0" fontId="1" fillId="0" borderId="17" xfId="63" applyFont="1" applyBorder="1" applyAlignment="1">
      <alignment vertical="center"/>
      <protection/>
    </xf>
    <xf numFmtId="0" fontId="1" fillId="0" borderId="0" xfId="63" applyFont="1" applyBorder="1" applyAlignment="1">
      <alignment vertical="center" wrapText="1"/>
      <protection/>
    </xf>
    <xf numFmtId="172" fontId="6" fillId="2" borderId="18" xfId="45" applyNumberFormat="1" applyFont="1" applyFill="1" applyBorder="1" applyAlignment="1">
      <alignment vertical="center"/>
    </xf>
    <xf numFmtId="172" fontId="1" fillId="2" borderId="19" xfId="45" applyNumberFormat="1" applyFont="1" applyFill="1" applyBorder="1" applyAlignment="1">
      <alignment vertical="center"/>
    </xf>
    <xf numFmtId="172" fontId="1" fillId="2" borderId="20" xfId="45" applyNumberFormat="1" applyFont="1" applyFill="1" applyBorder="1" applyAlignment="1">
      <alignment vertical="center"/>
    </xf>
    <xf numFmtId="172" fontId="7" fillId="2" borderId="19" xfId="45" applyNumberFormat="1" applyFont="1" applyFill="1" applyBorder="1" applyAlignment="1">
      <alignment vertical="center"/>
    </xf>
    <xf numFmtId="0" fontId="6" fillId="0" borderId="0" xfId="63" applyFont="1" applyBorder="1" applyAlignment="1">
      <alignment vertical="center" wrapText="1"/>
      <protection/>
    </xf>
    <xf numFmtId="49" fontId="6" fillId="0" borderId="16" xfId="63" applyNumberFormat="1" applyFont="1" applyBorder="1" applyAlignment="1">
      <alignment horizontal="left" vertical="center"/>
      <protection/>
    </xf>
    <xf numFmtId="0" fontId="6" fillId="0" borderId="17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3" fillId="0" borderId="21" xfId="63" applyFont="1" applyBorder="1" applyAlignment="1">
      <alignment vertical="center"/>
      <protection/>
    </xf>
    <xf numFmtId="0" fontId="3" fillId="0" borderId="22" xfId="63" applyFont="1" applyBorder="1" applyAlignment="1">
      <alignment vertical="center"/>
      <protection/>
    </xf>
    <xf numFmtId="0" fontId="3" fillId="0" borderId="22" xfId="63" applyFont="1" applyBorder="1" applyAlignment="1">
      <alignment vertical="center" wrapText="1"/>
      <protection/>
    </xf>
    <xf numFmtId="49" fontId="1" fillId="0" borderId="23" xfId="63" applyNumberFormat="1" applyFont="1" applyBorder="1" applyAlignment="1">
      <alignment horizontal="left" vertical="center"/>
      <protection/>
    </xf>
    <xf numFmtId="172" fontId="3" fillId="20" borderId="11" xfId="37" applyNumberFormat="1" applyFont="1" applyFill="1" applyBorder="1" applyAlignment="1">
      <alignment vertical="center"/>
    </xf>
    <xf numFmtId="49" fontId="1" fillId="0" borderId="0" xfId="63" applyNumberFormat="1" applyFont="1" applyFill="1" applyAlignment="1">
      <alignment horizontal="left" vertical="center"/>
      <protection/>
    </xf>
    <xf numFmtId="0" fontId="1" fillId="0" borderId="0" xfId="63" applyFont="1" applyFill="1" applyAlignment="1">
      <alignment vertical="center" wrapText="1"/>
      <protection/>
    </xf>
    <xf numFmtId="172" fontId="1" fillId="0" borderId="0" xfId="45" applyNumberFormat="1" applyFont="1" applyFill="1" applyAlignment="1">
      <alignment vertical="center"/>
    </xf>
    <xf numFmtId="0" fontId="3" fillId="0" borderId="0" xfId="63" applyFont="1" applyBorder="1" applyAlignment="1">
      <alignment horizontal="left" vertical="center" wrapText="1"/>
      <protection/>
    </xf>
    <xf numFmtId="0" fontId="11" fillId="0" borderId="0" xfId="63" applyFont="1" applyBorder="1" applyAlignment="1">
      <alignment horizontal="right" vertical="center" wrapText="1"/>
      <protection/>
    </xf>
    <xf numFmtId="172" fontId="3" fillId="5" borderId="18" xfId="45" applyNumberFormat="1" applyFont="1" applyFill="1" applyBorder="1" applyAlignment="1">
      <alignment vertical="center"/>
    </xf>
    <xf numFmtId="172" fontId="3" fillId="5" borderId="24" xfId="45" applyNumberFormat="1" applyFont="1" applyFill="1" applyBorder="1" applyAlignment="1">
      <alignment horizontal="right" vertical="center"/>
    </xf>
    <xf numFmtId="0" fontId="3" fillId="5" borderId="25" xfId="63" applyFont="1" applyFill="1" applyBorder="1" applyAlignment="1">
      <alignment vertical="center"/>
      <protection/>
    </xf>
    <xf numFmtId="0" fontId="3" fillId="5" borderId="26" xfId="63" applyFont="1" applyFill="1" applyBorder="1" applyAlignment="1">
      <alignment vertical="center"/>
      <protection/>
    </xf>
    <xf numFmtId="0" fontId="3" fillId="5" borderId="26" xfId="63" applyFont="1" applyFill="1" applyBorder="1" applyAlignment="1">
      <alignment vertical="center" wrapText="1"/>
      <protection/>
    </xf>
    <xf numFmtId="172" fontId="3" fillId="5" borderId="27" xfId="45" applyNumberFormat="1" applyFont="1" applyFill="1" applyBorder="1" applyAlignment="1">
      <alignment vertical="center"/>
    </xf>
    <xf numFmtId="0" fontId="3" fillId="20" borderId="28" xfId="37" applyFont="1" applyFill="1" applyBorder="1" applyAlignment="1">
      <alignment horizontal="left" vertical="center"/>
    </xf>
    <xf numFmtId="0" fontId="3" fillId="20" borderId="29" xfId="37" applyFont="1" applyFill="1" applyBorder="1" applyAlignment="1">
      <alignment horizontal="left" vertical="center"/>
    </xf>
    <xf numFmtId="0" fontId="11" fillId="0" borderId="0" xfId="63" applyFont="1" applyBorder="1" applyAlignment="1">
      <alignment horizontal="right" vertical="center" wrapText="1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5" borderId="32" xfId="63" applyFont="1" applyFill="1" applyBorder="1" applyAlignment="1">
      <alignment horizontal="left" vertical="center"/>
      <protection/>
    </xf>
    <xf numFmtId="0" fontId="3" fillId="5" borderId="26" xfId="63" applyFont="1" applyFill="1" applyBorder="1" applyAlignment="1">
      <alignment horizontal="left" vertical="center"/>
      <protection/>
    </xf>
    <xf numFmtId="0" fontId="2" fillId="16" borderId="33" xfId="35" applyFont="1" applyBorder="1" applyAlignment="1">
      <alignment horizontal="center" vertical="center" wrapText="1"/>
    </xf>
    <xf numFmtId="0" fontId="2" fillId="16" borderId="34" xfId="35" applyFont="1" applyBorder="1" applyAlignment="1">
      <alignment horizontal="center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 2" xfId="35"/>
    <cellStyle name="Címsor 1" xfId="36"/>
    <cellStyle name="Címsor 1 2" xfId="37"/>
    <cellStyle name="Címsor 2" xfId="38"/>
    <cellStyle name="Címsor 2 2" xfId="39"/>
    <cellStyle name="Címsor 3" xfId="40"/>
    <cellStyle name="Címsor 4" xfId="41"/>
    <cellStyle name="Ellenőrzőcella" xfId="42"/>
    <cellStyle name="Comma" xfId="43"/>
    <cellStyle name="Comma [0]" xfId="44"/>
    <cellStyle name="Ezres 2" xfId="45"/>
    <cellStyle name="Ezres 3" xfId="46"/>
    <cellStyle name="Figyelmeztetés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Magyarázó szöveg" xfId="58"/>
    <cellStyle name="Normál 2" xfId="59"/>
    <cellStyle name="Normál 3" xfId="60"/>
    <cellStyle name="Normál 4" xfId="61"/>
    <cellStyle name="Normál 5" xfId="62"/>
    <cellStyle name="Normál_Előterjesztés-költségvetés2012 tervlapok" xfId="63"/>
    <cellStyle name="Normal_KARSZJ3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="75" zoomScaleSheetLayoutView="75" zoomScalePageLayoutView="0" workbookViewId="0" topLeftCell="A1">
      <pane xSplit="4" ySplit="5" topLeftCell="E5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B5" sqref="B5:D5"/>
    </sheetView>
  </sheetViews>
  <sheetFormatPr defaultColWidth="11.375" defaultRowHeight="12.75"/>
  <cols>
    <col min="1" max="1" width="7.125" style="1" customWidth="1"/>
    <col min="2" max="3" width="3.75390625" style="2" customWidth="1"/>
    <col min="4" max="4" width="116.75390625" style="3" customWidth="1"/>
    <col min="5" max="6" width="15.625" style="4" customWidth="1"/>
    <col min="7" max="16384" width="11.375" style="2" customWidth="1"/>
  </cols>
  <sheetData>
    <row r="1" spans="1:6" ht="18.75" customHeight="1">
      <c r="A1" s="56"/>
      <c r="B1" s="56"/>
      <c r="C1" s="56"/>
      <c r="D1" s="56"/>
      <c r="E1" s="56"/>
      <c r="F1" s="47"/>
    </row>
    <row r="2" spans="1:6" ht="15">
      <c r="A2" s="43"/>
      <c r="B2" s="37"/>
      <c r="C2" s="37"/>
      <c r="D2" s="44"/>
      <c r="E2" s="45"/>
      <c r="F2" s="45"/>
    </row>
    <row r="3" spans="1:6" ht="15">
      <c r="A3" s="43"/>
      <c r="B3" s="37"/>
      <c r="C3" s="37"/>
      <c r="D3" s="44"/>
      <c r="E3" s="45"/>
      <c r="F3" s="45"/>
    </row>
    <row r="4" spans="1:6" ht="66.75" customHeight="1" thickBot="1">
      <c r="A4" s="61" t="s">
        <v>73</v>
      </c>
      <c r="B4" s="62"/>
      <c r="C4" s="62"/>
      <c r="D4" s="62"/>
      <c r="E4" s="62"/>
      <c r="F4" s="62"/>
    </row>
    <row r="5" spans="1:6" s="7" customFormat="1" ht="47.25" customHeight="1" thickBot="1">
      <c r="A5" s="5" t="s">
        <v>0</v>
      </c>
      <c r="B5" s="57" t="s">
        <v>1</v>
      </c>
      <c r="C5" s="57"/>
      <c r="D5" s="58"/>
      <c r="E5" s="6" t="s">
        <v>67</v>
      </c>
      <c r="F5" s="6" t="s">
        <v>68</v>
      </c>
    </row>
    <row r="6" spans="1:6" ht="15.75">
      <c r="A6" s="8" t="s">
        <v>2</v>
      </c>
      <c r="B6" s="9"/>
      <c r="C6" s="9"/>
      <c r="D6" s="9"/>
      <c r="E6" s="10"/>
      <c r="F6" s="10"/>
    </row>
    <row r="7" spans="1:6" ht="10.5" customHeight="1" thickBot="1">
      <c r="A7" s="11" t="s">
        <v>3</v>
      </c>
      <c r="B7" s="12"/>
      <c r="C7" s="12"/>
      <c r="D7" s="13"/>
      <c r="E7" s="14"/>
      <c r="F7" s="14"/>
    </row>
    <row r="8" spans="1:6" s="19" customFormat="1" ht="21.75" customHeight="1" thickTop="1">
      <c r="A8" s="15"/>
      <c r="B8" s="16" t="s">
        <v>4</v>
      </c>
      <c r="C8" s="17"/>
      <c r="D8" s="18"/>
      <c r="E8" s="53">
        <f>E9++E11+E28+E29+E35</f>
        <v>19431</v>
      </c>
      <c r="F8" s="53">
        <f>F9+F11+F28+F29+F35</f>
        <v>20666</v>
      </c>
    </row>
    <row r="9" spans="1:6" ht="20.25" customHeight="1">
      <c r="A9" s="20"/>
      <c r="B9" s="21"/>
      <c r="C9" s="17" t="s">
        <v>5</v>
      </c>
      <c r="D9" s="46"/>
      <c r="E9" s="24">
        <v>420</v>
      </c>
      <c r="F9" s="24">
        <v>420</v>
      </c>
    </row>
    <row r="10" spans="1:6" ht="26.25" customHeight="1">
      <c r="A10" s="20"/>
      <c r="B10" s="21"/>
      <c r="C10" s="22"/>
      <c r="D10" s="23" t="s">
        <v>6</v>
      </c>
      <c r="E10" s="25">
        <v>420</v>
      </c>
      <c r="F10" s="25">
        <v>420</v>
      </c>
    </row>
    <row r="11" spans="1:6" ht="18.75" customHeight="1">
      <c r="A11" s="20"/>
      <c r="B11" s="26"/>
      <c r="C11" s="17" t="s">
        <v>7</v>
      </c>
      <c r="D11" s="18"/>
      <c r="E11" s="28">
        <f>E12+E17+E24</f>
        <v>6012</v>
      </c>
      <c r="F11" s="28">
        <f>F12+F17+F24</f>
        <v>6012</v>
      </c>
    </row>
    <row r="12" spans="1:6" ht="18" customHeight="1">
      <c r="A12" s="20"/>
      <c r="B12" s="26"/>
      <c r="C12" s="22"/>
      <c r="D12" s="27" t="s">
        <v>8</v>
      </c>
      <c r="E12" s="24">
        <f>E14+E15+E16</f>
        <v>4350</v>
      </c>
      <c r="F12" s="24">
        <f>F14+F15+F16</f>
        <v>4350</v>
      </c>
    </row>
    <row r="13" spans="1:6" ht="15">
      <c r="A13" s="20"/>
      <c r="B13" s="26"/>
      <c r="C13" s="22"/>
      <c r="D13" s="27" t="s">
        <v>9</v>
      </c>
      <c r="E13" s="25"/>
      <c r="F13" s="25"/>
    </row>
    <row r="14" spans="1:6" ht="15">
      <c r="A14" s="20"/>
      <c r="B14" s="26"/>
      <c r="C14" s="22"/>
      <c r="D14" s="27" t="s">
        <v>10</v>
      </c>
      <c r="E14" s="25">
        <v>850</v>
      </c>
      <c r="F14" s="25">
        <v>850</v>
      </c>
    </row>
    <row r="15" spans="1:6" ht="15">
      <c r="A15" s="20"/>
      <c r="B15" s="26"/>
      <c r="C15" s="22"/>
      <c r="D15" s="27" t="s">
        <v>11</v>
      </c>
      <c r="E15" s="25">
        <v>1500</v>
      </c>
      <c r="F15" s="25">
        <v>1500</v>
      </c>
    </row>
    <row r="16" spans="1:6" ht="15">
      <c r="A16" s="20"/>
      <c r="B16" s="26"/>
      <c r="C16" s="22"/>
      <c r="D16" s="27" t="s">
        <v>12</v>
      </c>
      <c r="E16" s="25">
        <v>2000</v>
      </c>
      <c r="F16" s="25">
        <v>2000</v>
      </c>
    </row>
    <row r="17" spans="1:6" ht="15">
      <c r="A17" s="20"/>
      <c r="B17" s="26"/>
      <c r="C17" s="22"/>
      <c r="D17" s="27" t="s">
        <v>13</v>
      </c>
      <c r="E17" s="24">
        <f>E20+E22</f>
        <v>1650</v>
      </c>
      <c r="F17" s="24">
        <f>F20+F22</f>
        <v>1650</v>
      </c>
    </row>
    <row r="18" spans="1:6" ht="15">
      <c r="A18" s="20"/>
      <c r="B18" s="26"/>
      <c r="C18" s="22"/>
      <c r="D18" s="27" t="s">
        <v>14</v>
      </c>
      <c r="E18" s="29"/>
      <c r="F18" s="29"/>
    </row>
    <row r="19" spans="1:6" ht="15">
      <c r="A19" s="20"/>
      <c r="B19" s="26"/>
      <c r="C19" s="22"/>
      <c r="D19" s="27" t="s">
        <v>15</v>
      </c>
      <c r="E19" s="29"/>
      <c r="F19" s="29"/>
    </row>
    <row r="20" spans="1:6" ht="15">
      <c r="A20" s="20"/>
      <c r="B20" s="26"/>
      <c r="C20" s="22"/>
      <c r="D20" s="27" t="s">
        <v>16</v>
      </c>
      <c r="E20" s="29">
        <v>1500</v>
      </c>
      <c r="F20" s="29">
        <v>1500</v>
      </c>
    </row>
    <row r="21" spans="1:6" ht="15">
      <c r="A21" s="20"/>
      <c r="B21" s="26"/>
      <c r="C21" s="22"/>
      <c r="D21" s="27" t="s">
        <v>62</v>
      </c>
      <c r="E21" s="29"/>
      <c r="F21" s="29"/>
    </row>
    <row r="22" spans="1:6" ht="15">
      <c r="A22" s="20"/>
      <c r="B22" s="26"/>
      <c r="C22" s="22"/>
      <c r="D22" s="27" t="s">
        <v>17</v>
      </c>
      <c r="E22" s="30">
        <v>150</v>
      </c>
      <c r="F22" s="30">
        <v>150</v>
      </c>
    </row>
    <row r="23" spans="1:6" ht="15.75">
      <c r="A23" s="20"/>
      <c r="B23" s="26"/>
      <c r="C23" s="17" t="s">
        <v>18</v>
      </c>
      <c r="D23" s="18" t="s">
        <v>19</v>
      </c>
      <c r="E23" s="29"/>
      <c r="F23" s="29"/>
    </row>
    <row r="24" spans="1:6" ht="15.75">
      <c r="A24" s="20"/>
      <c r="B24" s="26"/>
      <c r="C24" s="17" t="s">
        <v>20</v>
      </c>
      <c r="D24" s="18" t="s">
        <v>21</v>
      </c>
      <c r="E24" s="31">
        <v>12</v>
      </c>
      <c r="F24" s="31">
        <v>12</v>
      </c>
    </row>
    <row r="25" spans="1:6" ht="15.75">
      <c r="A25" s="20"/>
      <c r="B25" s="26"/>
      <c r="C25" s="17" t="s">
        <v>22</v>
      </c>
      <c r="D25" s="18" t="s">
        <v>23</v>
      </c>
      <c r="E25" s="31">
        <f>E26+E27+E28</f>
        <v>2000</v>
      </c>
      <c r="F25" s="31">
        <f>F26+F27+F28</f>
        <v>2000</v>
      </c>
    </row>
    <row r="26" spans="1:6" ht="15">
      <c r="A26" s="20"/>
      <c r="B26" s="26"/>
      <c r="C26" s="22"/>
      <c r="D26" s="27" t="s">
        <v>24</v>
      </c>
      <c r="E26" s="29"/>
      <c r="F26" s="29"/>
    </row>
    <row r="27" spans="1:6" ht="15">
      <c r="A27" s="20"/>
      <c r="B27" s="26"/>
      <c r="C27" s="22"/>
      <c r="D27" s="27" t="s">
        <v>25</v>
      </c>
      <c r="E27" s="29"/>
      <c r="F27" s="29"/>
    </row>
    <row r="28" spans="1:6" ht="15">
      <c r="A28" s="20"/>
      <c r="B28" s="26"/>
      <c r="C28" s="22"/>
      <c r="D28" s="27" t="s">
        <v>26</v>
      </c>
      <c r="E28" s="29">
        <v>2000</v>
      </c>
      <c r="F28" s="29">
        <v>2000</v>
      </c>
    </row>
    <row r="29" spans="1:6" ht="15.75">
      <c r="A29" s="20"/>
      <c r="B29" s="26"/>
      <c r="C29" s="17" t="s">
        <v>27</v>
      </c>
      <c r="D29" s="18" t="s">
        <v>28</v>
      </c>
      <c r="E29" s="24">
        <v>10499</v>
      </c>
      <c r="F29" s="24">
        <v>11734</v>
      </c>
    </row>
    <row r="30" spans="1:6" ht="15">
      <c r="A30" s="20"/>
      <c r="B30" s="26"/>
      <c r="C30" s="22"/>
      <c r="D30" s="27" t="s">
        <v>29</v>
      </c>
      <c r="E30" s="25"/>
      <c r="F30" s="25"/>
    </row>
    <row r="31" spans="1:6" ht="15">
      <c r="A31" s="20"/>
      <c r="B31" s="26"/>
      <c r="C31" s="22"/>
      <c r="D31" s="27" t="s">
        <v>30</v>
      </c>
      <c r="E31" s="25"/>
      <c r="F31" s="25"/>
    </row>
    <row r="32" spans="1:6" ht="15">
      <c r="A32" s="20"/>
      <c r="B32" s="26"/>
      <c r="C32" s="22"/>
      <c r="D32" s="27" t="s">
        <v>31</v>
      </c>
      <c r="E32" s="25"/>
      <c r="F32" s="25"/>
    </row>
    <row r="33" spans="1:6" ht="17.25" customHeight="1">
      <c r="A33" s="20"/>
      <c r="B33" s="26"/>
      <c r="C33" s="22"/>
      <c r="D33" s="27" t="s">
        <v>64</v>
      </c>
      <c r="E33" s="25"/>
      <c r="F33" s="25"/>
    </row>
    <row r="34" spans="1:6" ht="17.25" customHeight="1">
      <c r="A34" s="20"/>
      <c r="B34" s="26"/>
      <c r="C34" s="22"/>
      <c r="D34" s="27" t="s">
        <v>66</v>
      </c>
      <c r="E34" s="25"/>
      <c r="F34" s="25"/>
    </row>
    <row r="35" spans="1:6" ht="18.75" customHeight="1">
      <c r="A35" s="20"/>
      <c r="B35" s="26"/>
      <c r="C35" s="17" t="s">
        <v>32</v>
      </c>
      <c r="D35" s="18" t="s">
        <v>63</v>
      </c>
      <c r="E35" s="24">
        <f>E36+E37+E38+E39+E40+E41+E42+E43</f>
        <v>500</v>
      </c>
      <c r="F35" s="24">
        <f>F36+F37+F38+F39+F40+F41+F42+F43</f>
        <v>500</v>
      </c>
    </row>
    <row r="36" spans="1:6" ht="18.75" customHeight="1">
      <c r="A36" s="20"/>
      <c r="B36" s="26"/>
      <c r="C36" s="22"/>
      <c r="D36" s="27" t="s">
        <v>33</v>
      </c>
      <c r="E36" s="25"/>
      <c r="F36" s="25"/>
    </row>
    <row r="37" spans="1:6" ht="17.25" customHeight="1">
      <c r="A37" s="20"/>
      <c r="B37" s="26"/>
      <c r="C37" s="22"/>
      <c r="D37" s="32" t="s">
        <v>34</v>
      </c>
      <c r="E37" s="25"/>
      <c r="F37" s="25"/>
    </row>
    <row r="38" spans="1:6" ht="33" customHeight="1">
      <c r="A38" s="20"/>
      <c r="B38" s="26"/>
      <c r="C38" s="22"/>
      <c r="D38" s="32" t="s">
        <v>35</v>
      </c>
      <c r="E38" s="25">
        <v>500</v>
      </c>
      <c r="F38" s="25">
        <v>500</v>
      </c>
    </row>
    <row r="39" spans="1:6" ht="15.75" customHeight="1">
      <c r="A39" s="33"/>
      <c r="B39" s="34"/>
      <c r="C39" s="35"/>
      <c r="D39" s="32" t="s">
        <v>36</v>
      </c>
      <c r="E39" s="25"/>
      <c r="F39" s="25"/>
    </row>
    <row r="40" spans="1:6" ht="40.5" customHeight="1">
      <c r="A40" s="33"/>
      <c r="B40" s="34"/>
      <c r="C40" s="35"/>
      <c r="D40" s="32" t="s">
        <v>65</v>
      </c>
      <c r="E40" s="25"/>
      <c r="F40" s="25"/>
    </row>
    <row r="41" spans="1:6" ht="18" customHeight="1">
      <c r="A41" s="20"/>
      <c r="B41" s="26"/>
      <c r="C41" s="22"/>
      <c r="D41" s="27" t="s">
        <v>37</v>
      </c>
      <c r="E41" s="25"/>
      <c r="F41" s="25"/>
    </row>
    <row r="42" spans="1:6" ht="15">
      <c r="A42" s="20"/>
      <c r="B42" s="26"/>
      <c r="C42" s="22"/>
      <c r="D42" s="27" t="s">
        <v>38</v>
      </c>
      <c r="E42" s="25"/>
      <c r="F42" s="25"/>
    </row>
    <row r="43" spans="1:6" ht="15">
      <c r="A43" s="20"/>
      <c r="B43" s="26"/>
      <c r="C43" s="22"/>
      <c r="D43" s="27" t="s">
        <v>39</v>
      </c>
      <c r="E43" s="25"/>
      <c r="F43" s="25"/>
    </row>
    <row r="44" spans="1:6" s="36" customFormat="1" ht="21" customHeight="1">
      <c r="A44" s="15"/>
      <c r="B44" s="16" t="s">
        <v>40</v>
      </c>
      <c r="C44" s="17"/>
      <c r="D44" s="18"/>
      <c r="E44" s="48">
        <f>E45+E54</f>
        <v>24296</v>
      </c>
      <c r="F44" s="48">
        <f>F45+F54</f>
        <v>24296</v>
      </c>
    </row>
    <row r="45" spans="1:6" ht="15">
      <c r="A45" s="20"/>
      <c r="B45" s="26"/>
      <c r="C45" s="22" t="s">
        <v>41</v>
      </c>
      <c r="D45" s="27"/>
      <c r="E45" s="28">
        <f>E47+E50</f>
        <v>3896</v>
      </c>
      <c r="F45" s="28">
        <f>F47+F50</f>
        <v>3896</v>
      </c>
    </row>
    <row r="46" spans="1:6" ht="15">
      <c r="A46" s="20"/>
      <c r="B46" s="26"/>
      <c r="C46" s="22"/>
      <c r="D46" s="27" t="s">
        <v>42</v>
      </c>
      <c r="E46" s="25"/>
      <c r="F46" s="25"/>
    </row>
    <row r="47" spans="1:6" ht="15">
      <c r="A47" s="20"/>
      <c r="B47" s="26"/>
      <c r="C47" s="22"/>
      <c r="D47" s="27" t="s">
        <v>43</v>
      </c>
      <c r="E47" s="25">
        <v>3296</v>
      </c>
      <c r="F47" s="25">
        <v>3296</v>
      </c>
    </row>
    <row r="48" spans="1:6" ht="15">
      <c r="A48" s="20"/>
      <c r="B48" s="26"/>
      <c r="C48" s="22"/>
      <c r="D48" s="27" t="s">
        <v>44</v>
      </c>
      <c r="E48" s="25"/>
      <c r="F48" s="25"/>
    </row>
    <row r="49" spans="1:6" ht="15">
      <c r="A49" s="20"/>
      <c r="B49" s="26"/>
      <c r="C49" s="22"/>
      <c r="D49" s="27" t="s">
        <v>45</v>
      </c>
      <c r="E49" s="25"/>
      <c r="F49" s="25"/>
    </row>
    <row r="50" spans="1:6" s="19" customFormat="1" ht="15.75">
      <c r="A50" s="20"/>
      <c r="B50" s="26"/>
      <c r="C50" s="22"/>
      <c r="D50" s="23" t="s">
        <v>46</v>
      </c>
      <c r="E50" s="25">
        <v>600</v>
      </c>
      <c r="F50" s="25">
        <v>600</v>
      </c>
    </row>
    <row r="51" spans="1:6" ht="15">
      <c r="A51" s="20"/>
      <c r="B51" s="26"/>
      <c r="C51" s="22" t="s">
        <v>47</v>
      </c>
      <c r="D51" s="27"/>
      <c r="E51" s="28"/>
      <c r="F51" s="28"/>
    </row>
    <row r="52" spans="1:10" ht="15">
      <c r="A52" s="20"/>
      <c r="B52" s="26"/>
      <c r="C52" s="22"/>
      <c r="D52" s="27" t="s">
        <v>48</v>
      </c>
      <c r="E52" s="25"/>
      <c r="F52" s="25"/>
      <c r="J52" s="37"/>
    </row>
    <row r="53" spans="1:6" ht="15">
      <c r="A53" s="20"/>
      <c r="B53" s="26"/>
      <c r="C53" s="22"/>
      <c r="D53" s="27" t="s">
        <v>49</v>
      </c>
      <c r="E53" s="25"/>
      <c r="F53" s="25"/>
    </row>
    <row r="54" spans="1:6" ht="15">
      <c r="A54" s="20"/>
      <c r="B54" s="26"/>
      <c r="C54" s="22" t="s">
        <v>50</v>
      </c>
      <c r="D54" s="27"/>
      <c r="E54" s="28">
        <f>E57+E58</f>
        <v>20400</v>
      </c>
      <c r="F54" s="28">
        <f>F57+F58</f>
        <v>20400</v>
      </c>
    </row>
    <row r="55" spans="1:6" ht="30">
      <c r="A55" s="20"/>
      <c r="B55" s="26"/>
      <c r="C55" s="22"/>
      <c r="D55" s="27" t="s">
        <v>61</v>
      </c>
      <c r="E55" s="25"/>
      <c r="F55" s="25"/>
    </row>
    <row r="56" spans="1:6" ht="30">
      <c r="A56" s="20"/>
      <c r="B56" s="26"/>
      <c r="C56" s="22"/>
      <c r="D56" s="27" t="s">
        <v>51</v>
      </c>
      <c r="E56" s="25"/>
      <c r="F56" s="25"/>
    </row>
    <row r="57" spans="1:6" ht="30">
      <c r="A57" s="20"/>
      <c r="B57" s="26"/>
      <c r="C57" s="22"/>
      <c r="D57" s="27" t="s">
        <v>52</v>
      </c>
      <c r="E57" s="25">
        <v>10200</v>
      </c>
      <c r="F57" s="25">
        <v>10200</v>
      </c>
    </row>
    <row r="58" spans="1:6" ht="30">
      <c r="A58" s="20"/>
      <c r="B58" s="26"/>
      <c r="C58" s="22"/>
      <c r="D58" s="27" t="s">
        <v>70</v>
      </c>
      <c r="E58" s="25">
        <v>10200</v>
      </c>
      <c r="F58" s="25">
        <v>10200</v>
      </c>
    </row>
    <row r="59" spans="1:6" ht="15">
      <c r="A59" s="20"/>
      <c r="B59" s="26"/>
      <c r="C59" s="22"/>
      <c r="D59" s="27" t="s">
        <v>69</v>
      </c>
      <c r="E59" s="25"/>
      <c r="F59" s="25"/>
    </row>
    <row r="60" spans="1:6" ht="18" customHeight="1">
      <c r="A60" s="20"/>
      <c r="B60" s="26"/>
      <c r="C60" s="22" t="s">
        <v>20</v>
      </c>
      <c r="D60" s="27" t="s">
        <v>53</v>
      </c>
      <c r="E60" s="25"/>
      <c r="F60" s="25"/>
    </row>
    <row r="61" spans="1:6" ht="15.75">
      <c r="A61" s="15"/>
      <c r="B61" s="16" t="s">
        <v>54</v>
      </c>
      <c r="C61" s="17"/>
      <c r="D61" s="18"/>
      <c r="E61" s="48"/>
      <c r="F61" s="48"/>
    </row>
    <row r="62" spans="1:6" ht="15.75">
      <c r="A62" s="15"/>
      <c r="B62" s="16" t="s">
        <v>55</v>
      </c>
      <c r="C62" s="17"/>
      <c r="D62" s="18"/>
      <c r="E62" s="48"/>
      <c r="F62" s="48"/>
    </row>
    <row r="63" spans="1:6" ht="15">
      <c r="A63" s="20"/>
      <c r="B63" s="26"/>
      <c r="C63" s="22" t="s">
        <v>56</v>
      </c>
      <c r="D63" s="27"/>
      <c r="E63" s="25"/>
      <c r="F63" s="25"/>
    </row>
    <row r="64" spans="1:6" ht="15">
      <c r="A64" s="20"/>
      <c r="B64" s="26"/>
      <c r="C64" s="22" t="s">
        <v>71</v>
      </c>
      <c r="D64" s="27" t="s">
        <v>72</v>
      </c>
      <c r="E64" s="25"/>
      <c r="F64" s="25"/>
    </row>
    <row r="65" spans="1:6" ht="21" customHeight="1">
      <c r="A65" s="15"/>
      <c r="B65" s="38" t="s">
        <v>57</v>
      </c>
      <c r="C65" s="39"/>
      <c r="D65" s="40"/>
      <c r="E65" s="48"/>
      <c r="F65" s="48"/>
    </row>
    <row r="66" spans="1:6" s="19" customFormat="1" ht="15.75">
      <c r="A66" s="41"/>
      <c r="B66" s="50" t="s">
        <v>58</v>
      </c>
      <c r="C66" s="51"/>
      <c r="D66" s="52"/>
      <c r="E66" s="49">
        <f>E8+E44</f>
        <v>43727</v>
      </c>
      <c r="F66" s="49">
        <f>F8+F44</f>
        <v>44962</v>
      </c>
    </row>
    <row r="67" spans="1:6" ht="16.5" thickBot="1">
      <c r="A67" s="59" t="s">
        <v>59</v>
      </c>
      <c r="B67" s="60"/>
      <c r="C67" s="60"/>
      <c r="D67" s="60"/>
      <c r="E67" s="49">
        <f>E66</f>
        <v>43727</v>
      </c>
      <c r="F67" s="49">
        <f>F66</f>
        <v>44962</v>
      </c>
    </row>
    <row r="68" spans="1:6" ht="24" customHeight="1" thickBot="1">
      <c r="A68" s="54" t="s">
        <v>60</v>
      </c>
      <c r="B68" s="55"/>
      <c r="C68" s="55"/>
      <c r="D68" s="55"/>
      <c r="E68" s="42"/>
      <c r="F68" s="42"/>
    </row>
  </sheetData>
  <sheetProtection/>
  <mergeCells count="5">
    <mergeCell ref="A68:D68"/>
    <mergeCell ref="A1:E1"/>
    <mergeCell ref="B5:D5"/>
    <mergeCell ref="A67:D67"/>
    <mergeCell ref="A4:F4"/>
  </mergeCells>
  <printOptions/>
  <pageMargins left="0.2362204724409449" right="0.03937007874015748" top="0.7480314960629921" bottom="0.7480314960629921" header="0.31496062992125984" footer="0.31496062992125984"/>
  <pageSetup fitToHeight="0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2013-09-23T09:29:07Z</cp:lastPrinted>
  <dcterms:created xsi:type="dcterms:W3CDTF">1997-01-17T14:02:09Z</dcterms:created>
  <dcterms:modified xsi:type="dcterms:W3CDTF">2013-09-23T09:29:09Z</dcterms:modified>
  <cp:category/>
  <cp:version/>
  <cp:contentType/>
  <cp:contentStatus/>
</cp:coreProperties>
</file>