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Évi\pendrive\Öskü\2018\05.30\5. zárszámadás\"/>
    </mc:Choice>
  </mc:AlternateContent>
  <bookViews>
    <workbookView xWindow="0" yWindow="0" windowWidth="20490" windowHeight="7755"/>
  </bookViews>
  <sheets>
    <sheet name="2.m.Maradvány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 localSheetId="0">#REF!</definedName>
    <definedName name="áá">#REF!</definedName>
    <definedName name="aaa" localSheetId="0">#REF!</definedName>
    <definedName name="aaa">#REF!</definedName>
    <definedName name="ac">[2]kd!$F$2:$F$3176</definedName>
    <definedName name="ad" localSheetId="0">#REF!</definedName>
    <definedName name="ad">#REF!</definedName>
    <definedName name="aé" localSheetId="0">#REF!</definedName>
    <definedName name="aé">#REF!</definedName>
    <definedName name="af" localSheetId="0">#REF!</definedName>
    <definedName name="af">#REF!</definedName>
    <definedName name="ag">[3]körjegyzőség!$C$9:$C$28</definedName>
    <definedName name="ah" localSheetId="0">#REF!</definedName>
    <definedName name="ah">#REF!</definedName>
    <definedName name="aí">[3]Családsegítés!$C$27:$C$86</definedName>
    <definedName name="aj">[2]kd!$Q$2:$Q$3152</definedName>
    <definedName name="ak" localSheetId="0">#REF!</definedName>
    <definedName name="ak">#REF!</definedName>
    <definedName name="al" localSheetId="0">#REF!</definedName>
    <definedName name="al">#REF!</definedName>
    <definedName name="áő" localSheetId="0">#REF!</definedName>
    <definedName name="áő">#REF!</definedName>
    <definedName name="aú">[2]kd!$F$2:$F$3176</definedName>
    <definedName name="aű">[2]kd!$F$2:$I$3368</definedName>
    <definedName name="aw" localSheetId="0">#REF!</definedName>
    <definedName name="aw">#REF!</definedName>
    <definedName name="ay">[2]kd!$F$2:$I$3368</definedName>
    <definedName name="BB" localSheetId="0">#REF!</definedName>
    <definedName name="BB">#REF!</definedName>
    <definedName name="cv">[3]Gyermekjóléti!$C$27:$C$86</definedName>
    <definedName name="css" localSheetId="0">#REF!</definedName>
    <definedName name="css">"#REF!"</definedName>
    <definedName name="css_1" localSheetId="0">#REF!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 localSheetId="0">#REF!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 localSheetId="0">[4]Családsegítés!$C$27:$C$86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 localSheetId="0">#REF!</definedName>
    <definedName name="dd">#REF!</definedName>
    <definedName name="ddd" localSheetId="0">#REF!</definedName>
    <definedName name="ddd">#REF!</definedName>
    <definedName name="e" localSheetId="0">#REF!</definedName>
    <definedName name="e">#REF!</definedName>
    <definedName name="éá" localSheetId="0">#REF!</definedName>
    <definedName name="éá">#REF!</definedName>
    <definedName name="édl">[3]körjegyzőség!$C$9:$C$28</definedName>
    <definedName name="ÉÉ" localSheetId="0">#REF!</definedName>
    <definedName name="ÉÉ">#REF!</definedName>
    <definedName name="ééé" localSheetId="0">#REF!</definedName>
    <definedName name="ééé">#REF!</definedName>
    <definedName name="efr" localSheetId="0">#REF!</definedName>
    <definedName name="efr">#REF!</definedName>
    <definedName name="élk" localSheetId="0">#REF!</definedName>
    <definedName name="élk">#REF!</definedName>
    <definedName name="ép">[2]kd!$Q$2:$Q$3152</definedName>
    <definedName name="épl" localSheetId="0">#REF!</definedName>
    <definedName name="épl">#REF!</definedName>
    <definedName name="er">[3]Családsegítés!$C$27:$C$86</definedName>
    <definedName name="es" localSheetId="0">#REF!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 localSheetId="0">#REF!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 localSheetId="0">#REF!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 localSheetId="0">[4]Gyermekjóléti!$C$27:$C$86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 localSheetId="0">#REF!</definedName>
    <definedName name="gyk_k_">#REF!</definedName>
    <definedName name="h">#REF!</definedName>
    <definedName name="hh">#REF!</definedName>
    <definedName name="ÍA" localSheetId="0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 localSheetId="0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 localSheetId="0">#REF!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 localSheetId="0">#REF!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 localSheetId="0">[4]körjegyzőség!$C$9:$C$28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[6]kd!$Q$2:$Q$3152</definedName>
    <definedName name="kjz_sz">NA()</definedName>
    <definedName name="kjz_sz_1" localSheetId="0">[6]kd!$Q$2:$Q$3152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 localSheetId="0">#REF!</definedName>
    <definedName name="KK">#REF!</definedName>
    <definedName name="LL" localSheetId="0">[2]kd!$Q$2:$Q$3152</definedName>
    <definedName name="ll">#REF!</definedName>
    <definedName name="lm" localSheetId="0">#REF!</definedName>
    <definedName name="lm">#REF!</definedName>
    <definedName name="lo" localSheetId="0">#REF!</definedName>
    <definedName name="lo">#REF!</definedName>
    <definedName name="meg">#REF!</definedName>
    <definedName name="ml" localSheetId="0">#REF!</definedName>
    <definedName name="ml">#REF!</definedName>
    <definedName name="MM">[3]körjegyzőség!$C$9:$C$28</definedName>
    <definedName name="mn" localSheetId="0">#REF!</definedName>
    <definedName name="mn">#REF!</definedName>
    <definedName name="n" localSheetId="0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 localSheetId="0">#REF!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 localSheetId="0">#REF!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 localSheetId="0">#REF!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 localSheetId="0">#REF!</definedName>
    <definedName name="ng">#REF!</definedName>
    <definedName name="NN" localSheetId="0">#REF!</definedName>
    <definedName name="nn">#REF!</definedName>
    <definedName name="ok" localSheetId="0">#REF!</definedName>
    <definedName name="ok">#REF!</definedName>
    <definedName name="okod" localSheetId="0">[6]kd!$F$2:$I$3368</definedName>
    <definedName name="okod">NA()</definedName>
    <definedName name="okod_1" localSheetId="0">[6]kd!$F$2:$I$3368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 localSheetId="0">#REF!</definedName>
    <definedName name="őé">#REF!</definedName>
    <definedName name="önk" localSheetId="0">[6]kd!$F$2:$F$3176</definedName>
    <definedName name="önk">NA()</definedName>
    <definedName name="önk_1" localSheetId="0">[6]kd!$F$2:$F$3176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 localSheetId="0">#REF!</definedName>
    <definedName name="pl">#REF!</definedName>
    <definedName name="plé" localSheetId="0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 localSheetId="0">#REF!</definedName>
    <definedName name="pű">#REF!</definedName>
    <definedName name="qa" localSheetId="0">#REF!</definedName>
    <definedName name="qa">#REF!</definedName>
    <definedName name="QÁ" localSheetId="0">#REF!</definedName>
    <definedName name="QÁ">#REF!</definedName>
    <definedName name="QB">[3]körjegyzőség!$C$9:$C$28</definedName>
    <definedName name="qd">[2]kd!$Q$2:$Q$3152</definedName>
    <definedName name="qe" localSheetId="0">#REF!</definedName>
    <definedName name="qe">#REF!</definedName>
    <definedName name="QÉ" localSheetId="0">#REF!</definedName>
    <definedName name="QÉ">#REF!</definedName>
    <definedName name="qf" localSheetId="0">#REF!</definedName>
    <definedName name="qf">#REF!</definedName>
    <definedName name="qg" localSheetId="0">#REF!</definedName>
    <definedName name="qg">#REF!</definedName>
    <definedName name="qh" localSheetId="0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 localSheetId="0">#REF!</definedName>
    <definedName name="QL">#REF!</definedName>
    <definedName name="QM">[2]kd!$Q$2:$Q$3152</definedName>
    <definedName name="QN" localSheetId="0">#REF!</definedName>
    <definedName name="QN">#REF!</definedName>
    <definedName name="qo" localSheetId="0">#REF!</definedName>
    <definedName name="qo">#REF!</definedName>
    <definedName name="qő">[3]körjegyzőség!$C$9:$C$28</definedName>
    <definedName name="qp" localSheetId="0">#REF!</definedName>
    <definedName name="qp">#REF!</definedName>
    <definedName name="QQ" localSheetId="0">#REF!</definedName>
    <definedName name="QQ">#REF!</definedName>
    <definedName name="qqq">[8]kd!$Q$2:$Q$3154</definedName>
    <definedName name="qr" localSheetId="0">#REF!</definedName>
    <definedName name="qr">#REF!</definedName>
    <definedName name="qt">[3]Családsegítés!$C$27:$C$86</definedName>
    <definedName name="qu" localSheetId="0">#REF!</definedName>
    <definedName name="qu">#REF!</definedName>
    <definedName name="qú" localSheetId="0">#REF!</definedName>
    <definedName name="qú">#REF!</definedName>
    <definedName name="QŰ">[2]kd!$F$2:$I$3368</definedName>
    <definedName name="qw" localSheetId="0">#REF!</definedName>
    <definedName name="qw">#REF!</definedName>
    <definedName name="qz" localSheetId="0">#REF!</definedName>
    <definedName name="qz">#REF!</definedName>
    <definedName name="rt" localSheetId="0">#REF!</definedName>
    <definedName name="rt">#REF!</definedName>
    <definedName name="ss" localSheetId="0">#REF!</definedName>
    <definedName name="ss">#REF!</definedName>
    <definedName name="sss" localSheetId="0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 localSheetId="0">#REF!</definedName>
    <definedName name="tz">#REF!</definedName>
    <definedName name="úé">[2]kd!$F$2:$I$3368</definedName>
    <definedName name="úű">[2]kd!$F$2:$F$3176</definedName>
    <definedName name="ŰŰ" localSheetId="0">#REF!</definedName>
    <definedName name="ŰŰ">#REF!</definedName>
    <definedName name="VV">[3]Gyermekjóléti!$C$27:$C$86</definedName>
    <definedName name="we">[3]körjegyzőség!$C$9:$C$28</definedName>
    <definedName name="WI" localSheetId="0">#REF!</definedName>
    <definedName name="WI">#REF!</definedName>
    <definedName name="WO" localSheetId="0">#REF!</definedName>
    <definedName name="WO">#REF!</definedName>
    <definedName name="WR">[3]Családsegítés!$C$27:$C$86</definedName>
    <definedName name="WT" localSheetId="0">#REF!</definedName>
    <definedName name="WT">#REF!</definedName>
    <definedName name="WU">[3]Gyermekjóléti!$C$27:$C$86</definedName>
    <definedName name="ww">[2]kd!$F$2:$F$3176</definedName>
    <definedName name="www" localSheetId="0">#REF!</definedName>
    <definedName name="www">#REF!</definedName>
    <definedName name="WZ" localSheetId="0">#REF!</definedName>
    <definedName name="WZ">#REF!</definedName>
    <definedName name="XC" localSheetId="0">#REF!</definedName>
    <definedName name="XC">#REF!</definedName>
    <definedName name="XX" localSheetId="0">#REF!</definedName>
    <definedName name="XX">#REF!</definedName>
    <definedName name="YY" localSheetId="0">#REF!</definedName>
    <definedName name="YY">#REF!</definedName>
    <definedName name="zh">[3]körjegyzőség!$C$9:$C$28</definedName>
    <definedName name="zu" localSheetId="0">#REF!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  <c r="F20" i="1"/>
  <c r="F19" i="1"/>
  <c r="F18" i="1"/>
  <c r="F17" i="1"/>
  <c r="F16" i="1"/>
  <c r="F15" i="1"/>
  <c r="F14" i="1"/>
  <c r="E12" i="1"/>
  <c r="D12" i="1"/>
  <c r="C12" i="1"/>
  <c r="F11" i="1"/>
  <c r="F12" i="1" s="1"/>
  <c r="F10" i="1"/>
  <c r="E9" i="1"/>
  <c r="D9" i="1"/>
  <c r="C9" i="1"/>
  <c r="F8" i="1"/>
  <c r="F7" i="1"/>
  <c r="F9" i="1" l="1"/>
  <c r="E13" i="1"/>
  <c r="E23" i="1" s="1"/>
  <c r="C13" i="1"/>
  <c r="C21" i="1" s="1"/>
  <c r="D13" i="1"/>
  <c r="D23" i="1" s="1"/>
  <c r="F13" i="1"/>
  <c r="E21" i="1"/>
  <c r="D21" i="1" l="1"/>
  <c r="C23" i="1"/>
  <c r="F23" i="1"/>
  <c r="F21" i="1"/>
</calcChain>
</file>

<file path=xl/sharedStrings.xml><?xml version="1.0" encoding="utf-8"?>
<sst xmlns="http://schemas.openxmlformats.org/spreadsheetml/2006/main" count="36" uniqueCount="36">
  <si>
    <t>ÖSKÜ KÖZSÉG ÖNKORMÁNYZATA 2017. ÉVI ÖSSZEVONT MARADVÁNYÁNAK KIMUTATÁSA</t>
  </si>
  <si>
    <t>adatok forintban</t>
  </si>
  <si>
    <t>Megnevezés</t>
  </si>
  <si>
    <t xml:space="preserve">ÖSKÜ KÖZSÉG ÖNKORMÁNYZATA </t>
  </si>
  <si>
    <t>ÖSKÜI KÖZÖS ÖNKORMÁNYZATI HIVATAL</t>
  </si>
  <si>
    <t xml:space="preserve">ÖSKÜ KÖZSÉG ÖNKORMÁNYZAT NAPSUGÁR ÓVODA </t>
  </si>
  <si>
    <t>ÖSZESEN</t>
  </si>
  <si>
    <t>A</t>
  </si>
  <si>
    <t>B</t>
  </si>
  <si>
    <t>C</t>
  </si>
  <si>
    <t>D</t>
  </si>
  <si>
    <t>E</t>
  </si>
  <si>
    <t>F</t>
  </si>
  <si>
    <t>01        Alaptevékenység költségvetési bevételei</t>
  </si>
  <si>
    <t>02        Alaptevékenység költségvetési kiadásai</t>
  </si>
  <si>
    <t>I          Alaptevékenység költségvetési egyenlege (=01-02)</t>
  </si>
  <si>
    <t>03        Alaptevékenység finanszírozási bevételei</t>
  </si>
  <si>
    <t>04        Alaptevékenység finanszírozási kiadásai</t>
  </si>
  <si>
    <t>II         Alaptevékenység finanszírozási egyenlege (=03-04)</t>
  </si>
  <si>
    <t>A)        Alaptevékenység maradványa (=±I±II)</t>
  </si>
  <si>
    <t>05        Vállalkozási tevékenység költségvetési bevételei</t>
  </si>
  <si>
    <t>06        Vállalkozási tevékenység költségvetési kiadásai</t>
  </si>
  <si>
    <t>III        Vállalkozási tevékenység költségvetési egyenlege (=05-06)</t>
  </si>
  <si>
    <t>07        Vállalkozási tevékenység finanszírozási bevételei</t>
  </si>
  <si>
    <t>08        Vállalkozási tevékenység finanszírozási kiadásai</t>
  </si>
  <si>
    <t>IV        Vállalkozási tevékenység finanszírozási egyenlege (=07-08)</t>
  </si>
  <si>
    <t>B)        Vállalkozási tevékenység maradványa (=±III±IV)</t>
  </si>
  <si>
    <t>C)        Összes maradvány (=A+B)</t>
  </si>
  <si>
    <t>D)        Alaptevékenység kötelezettségvállalással terhelt maradványa</t>
  </si>
  <si>
    <t>17</t>
  </si>
  <si>
    <t>E)        Alaptevékenység szabad maradványa (=A-D)</t>
  </si>
  <si>
    <t>18</t>
  </si>
  <si>
    <t>F)        Vállalkozási tevékenységet terhelő befizetési kötelezettség (=B*0,1)</t>
  </si>
  <si>
    <t>19</t>
  </si>
  <si>
    <t>G)        Vállalkozási tevékenység felhasználható maradványa</t>
  </si>
  <si>
    <t>2. melléklet a 6/2018.(V.30.)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</si>
</sst>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8"/>
      <name val="Garamond"/>
      <family val="1"/>
      <charset val="238"/>
    </font>
    <font>
      <sz val="10"/>
      <name val="Garamond"/>
      <family val="1"/>
      <charset val="238"/>
    </font>
    <font>
      <b/>
      <sz val="10"/>
      <name val="Garamond"/>
      <family val="1"/>
      <charset val="238"/>
    </font>
    <font>
      <i/>
      <sz val="8"/>
      <name val="Garamond"/>
      <family val="1"/>
      <charset val="238"/>
    </font>
    <font>
      <b/>
      <sz val="8"/>
      <name val="Garamond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0" xfId="1" applyFont="1" applyAlignment="1">
      <alignment horizontal="left"/>
    </xf>
    <xf numFmtId="0" fontId="3" fillId="0" borderId="0" xfId="1" applyFont="1"/>
    <xf numFmtId="0" fontId="4" fillId="0" borderId="0" xfId="1" applyFont="1" applyAlignment="1">
      <alignment horizontal="center" vertical="center" wrapText="1"/>
    </xf>
    <xf numFmtId="3" fontId="5" fillId="0" borderId="0" xfId="1" applyNumberFormat="1" applyFont="1"/>
    <xf numFmtId="3" fontId="3" fillId="0" borderId="0" xfId="1" applyNumberFormat="1" applyFont="1"/>
    <xf numFmtId="0" fontId="6" fillId="2" borderId="1" xfId="1" applyFont="1" applyFill="1" applyBorder="1" applyAlignment="1">
      <alignment horizontal="center" vertical="center" wrapText="1"/>
    </xf>
    <xf numFmtId="3" fontId="6" fillId="2" borderId="2" xfId="1" applyNumberFormat="1" applyFont="1" applyFill="1" applyBorder="1" applyAlignment="1">
      <alignment horizontal="center" vertical="center" wrapText="1"/>
    </xf>
    <xf numFmtId="3" fontId="6" fillId="2" borderId="3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top" wrapText="1"/>
    </xf>
    <xf numFmtId="3" fontId="6" fillId="2" borderId="2" xfId="1" applyNumberFormat="1" applyFont="1" applyFill="1" applyBorder="1" applyAlignment="1">
      <alignment horizontal="center" vertical="top" wrapText="1"/>
    </xf>
    <xf numFmtId="3" fontId="6" fillId="2" borderId="3" xfId="1" applyNumberFormat="1" applyFont="1" applyFill="1" applyBorder="1" applyAlignment="1">
      <alignment horizontal="center" vertical="top" wrapText="1"/>
    </xf>
    <xf numFmtId="3" fontId="6" fillId="2" borderId="3" xfId="1" applyNumberFormat="1" applyFont="1" applyFill="1" applyBorder="1" applyAlignment="1">
      <alignment horizontal="center" vertical="top"/>
    </xf>
    <xf numFmtId="0" fontId="3" fillId="0" borderId="1" xfId="1" applyFont="1" applyBorder="1" applyAlignment="1">
      <alignment horizontal="center" vertical="top" wrapText="1"/>
    </xf>
    <xf numFmtId="0" fontId="3" fillId="0" borderId="1" xfId="1" applyFont="1" applyBorder="1" applyAlignment="1">
      <alignment horizontal="left" vertical="top" wrapText="1"/>
    </xf>
    <xf numFmtId="3" fontId="3" fillId="0" borderId="2" xfId="1" applyNumberFormat="1" applyFont="1" applyBorder="1" applyAlignment="1">
      <alignment horizontal="right" vertical="top" wrapText="1"/>
    </xf>
    <xf numFmtId="3" fontId="3" fillId="0" borderId="3" xfId="1" applyNumberFormat="1" applyFont="1" applyBorder="1" applyAlignment="1">
      <alignment horizontal="right" vertical="top" wrapText="1"/>
    </xf>
    <xf numFmtId="3" fontId="3" fillId="0" borderId="3" xfId="1" applyNumberFormat="1" applyFont="1" applyBorder="1"/>
    <xf numFmtId="0" fontId="4" fillId="0" borderId="1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left" vertical="top" wrapText="1"/>
    </xf>
    <xf numFmtId="3" fontId="4" fillId="0" borderId="2" xfId="1" applyNumberFormat="1" applyFont="1" applyBorder="1" applyAlignment="1">
      <alignment horizontal="right" vertical="top" wrapText="1"/>
    </xf>
    <xf numFmtId="3" fontId="4" fillId="0" borderId="3" xfId="1" applyNumberFormat="1" applyFont="1" applyBorder="1" applyAlignment="1">
      <alignment horizontal="right" vertical="top" wrapText="1"/>
    </xf>
  </cellXfs>
  <cellStyles count="2">
    <cellStyle name="Normál" xfId="0" builtinId="0"/>
    <cellStyle name="Normál_Zirc_Zárszámadás mellékletek201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abSelected="1" workbookViewId="0">
      <selection activeCell="A4" sqref="A4:IV4"/>
    </sheetView>
  </sheetViews>
  <sheetFormatPr defaultRowHeight="12.75" x14ac:dyDescent="0.2"/>
  <cols>
    <col min="1" max="1" width="4.85546875" style="2" customWidth="1"/>
    <col min="2" max="2" width="53" style="2" customWidth="1"/>
    <col min="3" max="3" width="16" style="5" customWidth="1"/>
    <col min="4" max="4" width="15.7109375" style="5" customWidth="1"/>
    <col min="5" max="5" width="11.85546875" style="5" customWidth="1"/>
    <col min="6" max="6" width="10.140625" style="5" customWidth="1"/>
    <col min="7" max="16384" width="9.140625" style="2"/>
  </cols>
  <sheetData>
    <row r="1" spans="1:6" x14ac:dyDescent="0.2">
      <c r="A1" s="1" t="s">
        <v>35</v>
      </c>
      <c r="B1" s="1"/>
      <c r="C1" s="1"/>
      <c r="D1" s="1"/>
      <c r="E1" s="1"/>
      <c r="F1" s="1"/>
    </row>
    <row r="3" spans="1:6" ht="30.75" customHeight="1" x14ac:dyDescent="0.2">
      <c r="A3" s="3" t="s">
        <v>0</v>
      </c>
      <c r="B3" s="3"/>
      <c r="C3" s="3"/>
      <c r="D3" s="3"/>
      <c r="E3" s="3"/>
      <c r="F3" s="3"/>
    </row>
    <row r="4" spans="1:6" x14ac:dyDescent="0.2">
      <c r="C4" s="4"/>
      <c r="D4" s="4"/>
      <c r="E4" s="4" t="s">
        <v>1</v>
      </c>
    </row>
    <row r="5" spans="1:6" s="9" customFormat="1" ht="66.75" customHeight="1" x14ac:dyDescent="0.25">
      <c r="A5" s="6"/>
      <c r="B5" s="6" t="s">
        <v>2</v>
      </c>
      <c r="C5" s="7" t="s">
        <v>3</v>
      </c>
      <c r="D5" s="8" t="s">
        <v>4</v>
      </c>
      <c r="E5" s="8" t="s">
        <v>5</v>
      </c>
      <c r="F5" s="8" t="s">
        <v>6</v>
      </c>
    </row>
    <row r="6" spans="1:6" ht="25.5" customHeight="1" x14ac:dyDescent="0.2">
      <c r="A6" s="10" t="s">
        <v>7</v>
      </c>
      <c r="B6" s="10" t="s">
        <v>8</v>
      </c>
      <c r="C6" s="11" t="s">
        <v>9</v>
      </c>
      <c r="D6" s="12" t="s">
        <v>10</v>
      </c>
      <c r="E6" s="13" t="s">
        <v>11</v>
      </c>
      <c r="F6" s="13" t="s">
        <v>12</v>
      </c>
    </row>
    <row r="7" spans="1:6" x14ac:dyDescent="0.2">
      <c r="A7" s="14">
        <v>1</v>
      </c>
      <c r="B7" s="15" t="s">
        <v>13</v>
      </c>
      <c r="C7" s="16">
        <v>505634783</v>
      </c>
      <c r="D7" s="17">
        <v>337484</v>
      </c>
      <c r="E7" s="18">
        <v>12192878</v>
      </c>
      <c r="F7" s="18">
        <f>SUM(C7:E7)</f>
        <v>518165145</v>
      </c>
    </row>
    <row r="8" spans="1:6" x14ac:dyDescent="0.2">
      <c r="A8" s="14">
        <v>2</v>
      </c>
      <c r="B8" s="15" t="s">
        <v>14</v>
      </c>
      <c r="C8" s="16">
        <v>279683709</v>
      </c>
      <c r="D8" s="17">
        <v>60365068</v>
      </c>
      <c r="E8" s="18">
        <v>83222376</v>
      </c>
      <c r="F8" s="18">
        <f>SUM(C8:E8)</f>
        <v>423271153</v>
      </c>
    </row>
    <row r="9" spans="1:6" x14ac:dyDescent="0.2">
      <c r="A9" s="19">
        <v>3</v>
      </c>
      <c r="B9" s="20" t="s">
        <v>15</v>
      </c>
      <c r="C9" s="21">
        <f>C7-C8</f>
        <v>225951074</v>
      </c>
      <c r="D9" s="21">
        <f>D7-D8</f>
        <v>-60027584</v>
      </c>
      <c r="E9" s="22">
        <f>E7-E8</f>
        <v>-71029498</v>
      </c>
      <c r="F9" s="22">
        <f>F7-F8</f>
        <v>94893992</v>
      </c>
    </row>
    <row r="10" spans="1:6" x14ac:dyDescent="0.2">
      <c r="A10" s="14">
        <v>4</v>
      </c>
      <c r="B10" s="15" t="s">
        <v>16</v>
      </c>
      <c r="C10" s="16">
        <v>74331026</v>
      </c>
      <c r="D10" s="17">
        <v>60746685</v>
      </c>
      <c r="E10" s="18">
        <v>72150398</v>
      </c>
      <c r="F10" s="18">
        <f>SUM(C10:E10)</f>
        <v>207228109</v>
      </c>
    </row>
    <row r="11" spans="1:6" x14ac:dyDescent="0.2">
      <c r="A11" s="14">
        <v>5</v>
      </c>
      <c r="B11" s="15" t="s">
        <v>17</v>
      </c>
      <c r="C11" s="16">
        <v>146236162</v>
      </c>
      <c r="D11" s="17"/>
      <c r="E11" s="18"/>
      <c r="F11" s="18">
        <f>SUM(C11:E11)</f>
        <v>146236162</v>
      </c>
    </row>
    <row r="12" spans="1:6" x14ac:dyDescent="0.2">
      <c r="A12" s="19">
        <v>6</v>
      </c>
      <c r="B12" s="20" t="s">
        <v>18</v>
      </c>
      <c r="C12" s="21">
        <f>C10-C11</f>
        <v>-71905136</v>
      </c>
      <c r="D12" s="21">
        <f>D10-D11</f>
        <v>60746685</v>
      </c>
      <c r="E12" s="22">
        <f>E10-E11</f>
        <v>72150398</v>
      </c>
      <c r="F12" s="22">
        <f>F10-F11</f>
        <v>60991947</v>
      </c>
    </row>
    <row r="13" spans="1:6" x14ac:dyDescent="0.2">
      <c r="A13" s="19">
        <v>7</v>
      </c>
      <c r="B13" s="20" t="s">
        <v>19</v>
      </c>
      <c r="C13" s="21">
        <f>C9+C12</f>
        <v>154045938</v>
      </c>
      <c r="D13" s="21">
        <f>D9+D12</f>
        <v>719101</v>
      </c>
      <c r="E13" s="22">
        <f>E9+E12</f>
        <v>1120900</v>
      </c>
      <c r="F13" s="22">
        <f>F9+F12</f>
        <v>155885939</v>
      </c>
    </row>
    <row r="14" spans="1:6" x14ac:dyDescent="0.2">
      <c r="A14" s="14">
        <v>8</v>
      </c>
      <c r="B14" s="15" t="s">
        <v>20</v>
      </c>
      <c r="C14" s="16">
        <v>0</v>
      </c>
      <c r="D14" s="17"/>
      <c r="E14" s="18">
        <v>0</v>
      </c>
      <c r="F14" s="18">
        <f>SUM(C14:E14)</f>
        <v>0</v>
      </c>
    </row>
    <row r="15" spans="1:6" x14ac:dyDescent="0.2">
      <c r="A15" s="14">
        <v>9</v>
      </c>
      <c r="B15" s="15" t="s">
        <v>21</v>
      </c>
      <c r="C15" s="16">
        <v>0</v>
      </c>
      <c r="D15" s="17"/>
      <c r="E15" s="18">
        <v>0</v>
      </c>
      <c r="F15" s="18">
        <f t="shared" ref="F15:F20" si="0">SUM(C15:E15)</f>
        <v>0</v>
      </c>
    </row>
    <row r="16" spans="1:6" ht="25.5" x14ac:dyDescent="0.2">
      <c r="A16" s="19">
        <v>10</v>
      </c>
      <c r="B16" s="20" t="s">
        <v>22</v>
      </c>
      <c r="C16" s="21">
        <v>0</v>
      </c>
      <c r="D16" s="22">
        <v>0</v>
      </c>
      <c r="E16" s="18">
        <v>0</v>
      </c>
      <c r="F16" s="18">
        <f t="shared" si="0"/>
        <v>0</v>
      </c>
    </row>
    <row r="17" spans="1:6" x14ac:dyDescent="0.2">
      <c r="A17" s="14">
        <v>11</v>
      </c>
      <c r="B17" s="15" t="s">
        <v>23</v>
      </c>
      <c r="C17" s="16">
        <v>0</v>
      </c>
      <c r="D17" s="17"/>
      <c r="E17" s="18">
        <v>0</v>
      </c>
      <c r="F17" s="18">
        <f t="shared" si="0"/>
        <v>0</v>
      </c>
    </row>
    <row r="18" spans="1:6" x14ac:dyDescent="0.2">
      <c r="A18" s="14">
        <v>12</v>
      </c>
      <c r="B18" s="15" t="s">
        <v>24</v>
      </c>
      <c r="C18" s="16">
        <v>0</v>
      </c>
      <c r="D18" s="17"/>
      <c r="E18" s="18">
        <v>0</v>
      </c>
      <c r="F18" s="18">
        <f t="shared" si="0"/>
        <v>0</v>
      </c>
    </row>
    <row r="19" spans="1:6" ht="25.5" x14ac:dyDescent="0.2">
      <c r="A19" s="19">
        <v>13</v>
      </c>
      <c r="B19" s="20" t="s">
        <v>25</v>
      </c>
      <c r="C19" s="21">
        <v>0</v>
      </c>
      <c r="D19" s="22">
        <v>0</v>
      </c>
      <c r="E19" s="18">
        <v>0</v>
      </c>
      <c r="F19" s="18">
        <f t="shared" si="0"/>
        <v>0</v>
      </c>
    </row>
    <row r="20" spans="1:6" x14ac:dyDescent="0.2">
      <c r="A20" s="19">
        <v>14</v>
      </c>
      <c r="B20" s="20" t="s">
        <v>26</v>
      </c>
      <c r="C20" s="21">
        <v>0</v>
      </c>
      <c r="D20" s="22">
        <v>0</v>
      </c>
      <c r="E20" s="18">
        <v>0</v>
      </c>
      <c r="F20" s="18">
        <f t="shared" si="0"/>
        <v>0</v>
      </c>
    </row>
    <row r="21" spans="1:6" x14ac:dyDescent="0.2">
      <c r="A21" s="19">
        <v>15</v>
      </c>
      <c r="B21" s="20" t="s">
        <v>27</v>
      </c>
      <c r="C21" s="21">
        <f>C13+C20</f>
        <v>154045938</v>
      </c>
      <c r="D21" s="21">
        <f>D13+D20</f>
        <v>719101</v>
      </c>
      <c r="E21" s="22">
        <f>E13+E20</f>
        <v>1120900</v>
      </c>
      <c r="F21" s="22">
        <f>F13+F20</f>
        <v>155885939</v>
      </c>
    </row>
    <row r="22" spans="1:6" ht="25.5" x14ac:dyDescent="0.2">
      <c r="A22" s="19">
        <v>16</v>
      </c>
      <c r="B22" s="20" t="s">
        <v>28</v>
      </c>
      <c r="C22" s="21">
        <v>0</v>
      </c>
      <c r="D22" s="22"/>
      <c r="E22" s="18">
        <v>0</v>
      </c>
      <c r="F22" s="18">
        <f>SUM(C22:E22)</f>
        <v>0</v>
      </c>
    </row>
    <row r="23" spans="1:6" x14ac:dyDescent="0.2">
      <c r="A23" s="19" t="s">
        <v>29</v>
      </c>
      <c r="B23" s="20" t="s">
        <v>30</v>
      </c>
      <c r="C23" s="21">
        <f>C13-C22</f>
        <v>154045938</v>
      </c>
      <c r="D23" s="21">
        <f>D13-D22</f>
        <v>719101</v>
      </c>
      <c r="E23" s="22">
        <f>E13-E22</f>
        <v>1120900</v>
      </c>
      <c r="F23" s="22">
        <f>F13-F22</f>
        <v>155885939</v>
      </c>
    </row>
    <row r="24" spans="1:6" ht="25.5" x14ac:dyDescent="0.2">
      <c r="A24" s="19" t="s">
        <v>31</v>
      </c>
      <c r="B24" s="20" t="s">
        <v>32</v>
      </c>
      <c r="C24" s="21">
        <v>0</v>
      </c>
      <c r="D24" s="22">
        <v>0</v>
      </c>
      <c r="E24" s="18">
        <v>0</v>
      </c>
      <c r="F24" s="18">
        <v>0</v>
      </c>
    </row>
    <row r="25" spans="1:6" x14ac:dyDescent="0.2">
      <c r="A25" s="19" t="s">
        <v>33</v>
      </c>
      <c r="B25" s="20" t="s">
        <v>34</v>
      </c>
      <c r="C25" s="21">
        <v>0</v>
      </c>
      <c r="D25" s="22">
        <v>0</v>
      </c>
      <c r="E25" s="18">
        <v>0</v>
      </c>
      <c r="F25" s="18">
        <v>0</v>
      </c>
    </row>
  </sheetData>
  <mergeCells count="2">
    <mergeCell ref="A1:F1"/>
    <mergeCell ref="A3:F3"/>
  </mergeCells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2.m.Maradvány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2018-05-31T12:38:04Z</dcterms:created>
  <dcterms:modified xsi:type="dcterms:W3CDTF">2018-05-31T12:39:00Z</dcterms:modified>
</cp:coreProperties>
</file>