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<sst xmlns="http://schemas.openxmlformats.org/spreadsheetml/2006/main" count="309" uniqueCount="271">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</sst>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3">
    <tabColor rgb="FF92D050"/>
  </sheetPr>
  <dimension ref="A1:K158"/>
  <sheetViews>
    <sheetView tabSelected="1" zoomScaleSheetLayoutView="85" zoomScalePageLayoutView="0" workbookViewId="0" topLeftCell="A139">
      <selection activeCell="E121" sqref="E121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1055342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217051</v>
      </c>
    </row>
    <row r="11" spans="1:3" s="36" customFormat="1" ht="12" customHeight="1">
      <c r="A11" s="33" t="s">
        <v>20</v>
      </c>
      <c r="B11" s="34" t="s">
        <v>21</v>
      </c>
      <c r="C11" s="37">
        <v>567601</v>
      </c>
    </row>
    <row r="12" spans="1:3" s="36" customFormat="1" ht="12" customHeight="1">
      <c r="A12" s="33" t="s">
        <v>22</v>
      </c>
      <c r="B12" s="34" t="s">
        <v>23</v>
      </c>
      <c r="C12" s="35">
        <v>26943</v>
      </c>
    </row>
    <row r="13" spans="1:3" s="36" customFormat="1" ht="12" customHeight="1">
      <c r="A13" s="33" t="s">
        <v>24</v>
      </c>
      <c r="B13" s="34" t="s">
        <v>25</v>
      </c>
      <c r="C13" s="37">
        <v>10020</v>
      </c>
    </row>
    <row r="14" spans="1:3" s="32" customFormat="1" ht="12" customHeight="1" thickBot="1">
      <c r="A14" s="38" t="s">
        <v>26</v>
      </c>
      <c r="B14" s="39" t="s">
        <v>27</v>
      </c>
      <c r="C14" s="35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637667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5">
        <v>637667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16653</v>
      </c>
    </row>
    <row r="23" spans="1:3" s="36" customFormat="1" ht="12" customHeight="1">
      <c r="A23" s="29" t="s">
        <v>44</v>
      </c>
      <c r="B23" s="30" t="s">
        <v>45</v>
      </c>
      <c r="C23" s="31">
        <v>895</v>
      </c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5">
        <v>15758</v>
      </c>
    </row>
    <row r="28" spans="1:3" s="36" customFormat="1" ht="12" customHeight="1" thickBot="1">
      <c r="A28" s="38" t="s">
        <v>54</v>
      </c>
      <c r="B28" s="39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363460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320640</v>
      </c>
    </row>
    <row r="31" spans="1:3" s="36" customFormat="1" ht="12" customHeight="1">
      <c r="A31" s="33" t="s">
        <v>60</v>
      </c>
      <c r="B31" s="34" t="s">
        <v>61</v>
      </c>
      <c r="C31" s="35">
        <v>83000</v>
      </c>
    </row>
    <row r="32" spans="1:3" s="36" customFormat="1" ht="12" customHeight="1">
      <c r="A32" s="33" t="s">
        <v>62</v>
      </c>
      <c r="B32" s="34" t="s">
        <v>63</v>
      </c>
      <c r="C32" s="35">
        <v>237500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28200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4">
        <v>9000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43852</v>
      </c>
    </row>
    <row r="38" spans="1:3" s="36" customFormat="1" ht="12" customHeight="1">
      <c r="A38" s="29" t="s">
        <v>74</v>
      </c>
      <c r="B38" s="30" t="s">
        <v>75</v>
      </c>
      <c r="C38" s="47">
        <v>5350</v>
      </c>
    </row>
    <row r="39" spans="1:3" s="36" customFormat="1" ht="12" customHeight="1">
      <c r="A39" s="33" t="s">
        <v>76</v>
      </c>
      <c r="B39" s="34" t="s">
        <v>77</v>
      </c>
      <c r="C39" s="35">
        <v>23206</v>
      </c>
    </row>
    <row r="40" spans="1:3" s="36" customFormat="1" ht="12" customHeight="1">
      <c r="A40" s="33" t="s">
        <v>78</v>
      </c>
      <c r="B40" s="34" t="s">
        <v>79</v>
      </c>
      <c r="C40" s="35">
        <v>8027</v>
      </c>
    </row>
    <row r="41" spans="1:3" s="36" customFormat="1" ht="12" customHeight="1">
      <c r="A41" s="33" t="s">
        <v>80</v>
      </c>
      <c r="B41" s="34" t="s">
        <v>81</v>
      </c>
      <c r="C41" s="35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4">
        <v>500</v>
      </c>
    </row>
    <row r="48" spans="1:3" s="36" customFormat="1" ht="12" customHeight="1" thickBot="1">
      <c r="A48" s="38" t="s">
        <v>94</v>
      </c>
      <c r="B48" s="39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35543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>
        <v>35543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5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2166404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10303</v>
      </c>
    </row>
    <row r="67" spans="1:3" s="36" customFormat="1" ht="12" customHeight="1">
      <c r="A67" s="29" t="s">
        <v>132</v>
      </c>
      <c r="B67" s="30" t="s">
        <v>133</v>
      </c>
      <c r="C67" s="35">
        <v>10303</v>
      </c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5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5">
        <f>+C66+C70+C75+C78+C82+C88+C87</f>
        <v>267332</v>
      </c>
    </row>
    <row r="90" spans="1:3" s="32" customFormat="1" ht="12" customHeight="1" thickBot="1">
      <c r="A90" s="55" t="s">
        <v>178</v>
      </c>
      <c r="B90" s="56" t="s">
        <v>179</v>
      </c>
      <c r="C90" s="45">
        <f>+C65+C89</f>
        <v>2433736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1252498</v>
      </c>
    </row>
    <row r="94" spans="1:3" ht="12" customHeight="1">
      <c r="A94" s="67" t="s">
        <v>16</v>
      </c>
      <c r="B94" s="68" t="s">
        <v>182</v>
      </c>
      <c r="C94" s="69">
        <v>634959</v>
      </c>
    </row>
    <row r="95" spans="1:3" ht="12" customHeight="1">
      <c r="A95" s="33" t="s">
        <v>18</v>
      </c>
      <c r="B95" s="70" t="s">
        <v>183</v>
      </c>
      <c r="C95" s="37">
        <v>88466</v>
      </c>
    </row>
    <row r="96" spans="1:3" ht="12" customHeight="1">
      <c r="A96" s="33" t="s">
        <v>20</v>
      </c>
      <c r="B96" s="70" t="s">
        <v>184</v>
      </c>
      <c r="C96" s="71">
        <v>232890</v>
      </c>
    </row>
    <row r="97" spans="1:3" ht="12" customHeight="1">
      <c r="A97" s="33" t="s">
        <v>22</v>
      </c>
      <c r="B97" s="72" t="s">
        <v>185</v>
      </c>
      <c r="C97" s="44">
        <v>52365</v>
      </c>
    </row>
    <row r="98" spans="1:3" ht="12" customHeight="1">
      <c r="A98" s="33" t="s">
        <v>186</v>
      </c>
      <c r="B98" s="73" t="s">
        <v>187</v>
      </c>
      <c r="C98" s="71">
        <v>159128</v>
      </c>
    </row>
    <row r="99" spans="1:3" ht="12" customHeight="1">
      <c r="A99" s="33" t="s">
        <v>26</v>
      </c>
      <c r="B99" s="70" t="s">
        <v>188</v>
      </c>
      <c r="C99" s="44">
        <v>6599</v>
      </c>
    </row>
    <row r="100" spans="1:3" ht="12" customHeight="1">
      <c r="A100" s="33" t="s">
        <v>189</v>
      </c>
      <c r="B100" s="74" t="s">
        <v>190</v>
      </c>
      <c r="C100" s="44"/>
    </row>
    <row r="101" spans="1:3" ht="12" customHeight="1">
      <c r="A101" s="33" t="s">
        <v>191</v>
      </c>
      <c r="B101" s="74" t="s">
        <v>192</v>
      </c>
      <c r="C101" s="44"/>
    </row>
    <row r="102" spans="1:3" ht="12" customHeight="1">
      <c r="A102" s="33" t="s">
        <v>193</v>
      </c>
      <c r="B102" s="74" t="s">
        <v>194</v>
      </c>
      <c r="C102" s="44"/>
    </row>
    <row r="103" spans="1:3" ht="12" customHeight="1">
      <c r="A103" s="33" t="s">
        <v>195</v>
      </c>
      <c r="B103" s="75" t="s">
        <v>196</v>
      </c>
      <c r="C103" s="44"/>
    </row>
    <row r="104" spans="1:3" ht="12" customHeight="1">
      <c r="A104" s="33" t="s">
        <v>197</v>
      </c>
      <c r="B104" s="75" t="s">
        <v>198</v>
      </c>
      <c r="C104" s="44"/>
    </row>
    <row r="105" spans="1:3" ht="12" customHeight="1">
      <c r="A105" s="33" t="s">
        <v>199</v>
      </c>
      <c r="B105" s="74" t="s">
        <v>200</v>
      </c>
      <c r="C105" s="44">
        <v>104176</v>
      </c>
    </row>
    <row r="106" spans="1:3" ht="12" customHeight="1">
      <c r="A106" s="33" t="s">
        <v>201</v>
      </c>
      <c r="B106" s="74" t="s">
        <v>202</v>
      </c>
      <c r="C106" s="44"/>
    </row>
    <row r="107" spans="1:3" ht="12" customHeight="1">
      <c r="A107" s="33" t="s">
        <v>203</v>
      </c>
      <c r="B107" s="75" t="s">
        <v>204</v>
      </c>
      <c r="C107" s="44"/>
    </row>
    <row r="108" spans="1:3" ht="12" customHeight="1">
      <c r="A108" s="76" t="s">
        <v>205</v>
      </c>
      <c r="B108" s="77" t="s">
        <v>206</v>
      </c>
      <c r="C108" s="44"/>
    </row>
    <row r="109" spans="1:3" ht="12" customHeight="1">
      <c r="A109" s="33" t="s">
        <v>207</v>
      </c>
      <c r="B109" s="77" t="s">
        <v>208</v>
      </c>
      <c r="C109" s="44"/>
    </row>
    <row r="110" spans="1:3" ht="12" customHeight="1">
      <c r="A110" s="33" t="s">
        <v>209</v>
      </c>
      <c r="B110" s="75" t="s">
        <v>210</v>
      </c>
      <c r="C110" s="37">
        <v>48353</v>
      </c>
    </row>
    <row r="111" spans="1:3" ht="12" customHeight="1">
      <c r="A111" s="33" t="s">
        <v>211</v>
      </c>
      <c r="B111" s="72" t="s">
        <v>212</v>
      </c>
      <c r="C111" s="35">
        <f>SUM(C112:C113)</f>
        <v>84690</v>
      </c>
    </row>
    <row r="112" spans="1:3" ht="12" customHeight="1">
      <c r="A112" s="38" t="s">
        <v>213</v>
      </c>
      <c r="B112" s="70" t="s">
        <v>214</v>
      </c>
      <c r="C112" s="71">
        <v>908</v>
      </c>
    </row>
    <row r="113" spans="1:3" ht="12" customHeight="1" thickBot="1">
      <c r="A113" s="78" t="s">
        <v>215</v>
      </c>
      <c r="B113" s="79" t="s">
        <v>216</v>
      </c>
      <c r="C113" s="80">
        <v>83782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99457</v>
      </c>
    </row>
    <row r="115" spans="1:3" ht="12" customHeight="1">
      <c r="A115" s="29" t="s">
        <v>30</v>
      </c>
      <c r="B115" s="70" t="s">
        <v>218</v>
      </c>
      <c r="C115" s="47">
        <v>46697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7">
        <v>42415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10345</v>
      </c>
    </row>
    <row r="120" spans="1:3" ht="12" customHeight="1">
      <c r="A120" s="29" t="s">
        <v>40</v>
      </c>
      <c r="B120" s="85" t="s">
        <v>223</v>
      </c>
      <c r="C120" s="83"/>
    </row>
    <row r="121" spans="1:3" ht="12" customHeight="1">
      <c r="A121" s="29" t="s">
        <v>224</v>
      </c>
      <c r="B121" s="86" t="s">
        <v>225</v>
      </c>
      <c r="C121" s="83"/>
    </row>
    <row r="122" spans="1:3" ht="12" customHeight="1">
      <c r="A122" s="29" t="s">
        <v>226</v>
      </c>
      <c r="B122" s="75" t="s">
        <v>198</v>
      </c>
      <c r="C122" s="83"/>
    </row>
    <row r="123" spans="1:3" ht="12" customHeight="1">
      <c r="A123" s="29" t="s">
        <v>227</v>
      </c>
      <c r="B123" s="75" t="s">
        <v>228</v>
      </c>
      <c r="C123" s="83"/>
    </row>
    <row r="124" spans="1:3" ht="12" customHeight="1">
      <c r="A124" s="29" t="s">
        <v>229</v>
      </c>
      <c r="B124" s="75" t="s">
        <v>230</v>
      </c>
      <c r="C124" s="83"/>
    </row>
    <row r="125" spans="1:3" ht="12" customHeight="1">
      <c r="A125" s="29" t="s">
        <v>231</v>
      </c>
      <c r="B125" s="75" t="s">
        <v>204</v>
      </c>
      <c r="C125" s="83"/>
    </row>
    <row r="126" spans="1:3" ht="12" customHeight="1">
      <c r="A126" s="29" t="s">
        <v>232</v>
      </c>
      <c r="B126" s="75" t="s">
        <v>233</v>
      </c>
      <c r="C126" s="83"/>
    </row>
    <row r="127" spans="1:3" ht="12" customHeight="1" thickBot="1">
      <c r="A127" s="76" t="s">
        <v>234</v>
      </c>
      <c r="B127" s="75" t="s">
        <v>235</v>
      </c>
      <c r="C127" s="87">
        <v>10345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1351955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90" t="s">
        <v>239</v>
      </c>
      <c r="C130" s="83"/>
    </row>
    <row r="131" spans="1:3" ht="12" customHeight="1">
      <c r="A131" s="29" t="s">
        <v>66</v>
      </c>
      <c r="B131" s="90" t="s">
        <v>240</v>
      </c>
      <c r="C131" s="91"/>
    </row>
    <row r="132" spans="1:3" ht="12" customHeight="1" thickBot="1">
      <c r="A132" s="76" t="s">
        <v>68</v>
      </c>
      <c r="B132" s="92" t="s">
        <v>241</v>
      </c>
      <c r="C132" s="91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91"/>
    </row>
    <row r="135" spans="1:3" ht="12" customHeight="1">
      <c r="A135" s="29" t="s">
        <v>76</v>
      </c>
      <c r="B135" s="90" t="s">
        <v>244</v>
      </c>
      <c r="C135" s="91"/>
    </row>
    <row r="136" spans="1:3" ht="12" customHeight="1">
      <c r="A136" s="29" t="s">
        <v>78</v>
      </c>
      <c r="B136" s="90" t="s">
        <v>245</v>
      </c>
      <c r="C136" s="91"/>
    </row>
    <row r="137" spans="1:3" ht="12" customHeight="1">
      <c r="A137" s="29" t="s">
        <v>80</v>
      </c>
      <c r="B137" s="90" t="s">
        <v>246</v>
      </c>
      <c r="C137" s="91"/>
    </row>
    <row r="138" spans="1:3" ht="12" customHeight="1">
      <c r="A138" s="29" t="s">
        <v>82</v>
      </c>
      <c r="B138" s="90" t="s">
        <v>247</v>
      </c>
      <c r="C138" s="91"/>
    </row>
    <row r="139" spans="1:3" s="66" customFormat="1" ht="12" customHeight="1" thickBot="1">
      <c r="A139" s="76" t="s">
        <v>84</v>
      </c>
      <c r="B139" s="92" t="s">
        <v>248</v>
      </c>
      <c r="C139" s="91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33302</v>
      </c>
      <c r="K140" s="93"/>
    </row>
    <row r="141" spans="1:3" ht="12.75">
      <c r="A141" s="29" t="s">
        <v>98</v>
      </c>
      <c r="B141" s="90" t="s">
        <v>250</v>
      </c>
      <c r="C141" s="91"/>
    </row>
    <row r="142" spans="1:3" ht="12" customHeight="1">
      <c r="A142" s="29" t="s">
        <v>100</v>
      </c>
      <c r="B142" s="90" t="s">
        <v>251</v>
      </c>
      <c r="C142" s="91">
        <v>33302</v>
      </c>
    </row>
    <row r="143" spans="1:3" s="66" customFormat="1" ht="12" customHeight="1">
      <c r="A143" s="29" t="s">
        <v>102</v>
      </c>
      <c r="B143" s="90" t="s">
        <v>252</v>
      </c>
      <c r="C143" s="91"/>
    </row>
    <row r="144" spans="1:3" s="66" customFormat="1" ht="12" customHeight="1">
      <c r="A144" s="29" t="s">
        <v>104</v>
      </c>
      <c r="B144" s="90" t="s">
        <v>253</v>
      </c>
      <c r="C144" s="91"/>
    </row>
    <row r="145" spans="1:3" s="66" customFormat="1" ht="12" customHeight="1" thickBot="1">
      <c r="A145" s="76" t="s">
        <v>106</v>
      </c>
      <c r="B145" s="92" t="s">
        <v>254</v>
      </c>
      <c r="C145" s="91"/>
    </row>
    <row r="146" spans="1:3" s="66" customFormat="1" ht="12" customHeight="1" thickBot="1">
      <c r="A146" s="26" t="s">
        <v>255</v>
      </c>
      <c r="B146" s="88" t="s">
        <v>256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257</v>
      </c>
      <c r="C147" s="91"/>
    </row>
    <row r="148" spans="1:3" s="66" customFormat="1" ht="12" customHeight="1">
      <c r="A148" s="29" t="s">
        <v>112</v>
      </c>
      <c r="B148" s="90" t="s">
        <v>258</v>
      </c>
      <c r="C148" s="91"/>
    </row>
    <row r="149" spans="1:3" s="66" customFormat="1" ht="12" customHeight="1">
      <c r="A149" s="29" t="s">
        <v>114</v>
      </c>
      <c r="B149" s="90" t="s">
        <v>259</v>
      </c>
      <c r="C149" s="91"/>
    </row>
    <row r="150" spans="1:3" ht="12.75" customHeight="1">
      <c r="A150" s="29" t="s">
        <v>116</v>
      </c>
      <c r="B150" s="90" t="s">
        <v>260</v>
      </c>
      <c r="C150" s="91"/>
    </row>
    <row r="151" spans="1:3" ht="12.75" customHeight="1" thickBot="1">
      <c r="A151" s="76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8" t="s">
        <v>263</v>
      </c>
      <c r="C152" s="94"/>
    </row>
    <row r="153" spans="1:3" ht="12" customHeight="1" thickBot="1">
      <c r="A153" s="96" t="s">
        <v>128</v>
      </c>
      <c r="B153" s="88" t="s">
        <v>264</v>
      </c>
      <c r="C153" s="94"/>
    </row>
    <row r="154" spans="1:3" ht="15" customHeight="1" thickBot="1">
      <c r="A154" s="26" t="s">
        <v>265</v>
      </c>
      <c r="B154" s="88" t="s">
        <v>266</v>
      </c>
      <c r="C154" s="97">
        <f>+C129+C133+C140+C146+C152+C153</f>
        <v>33302</v>
      </c>
    </row>
    <row r="155" spans="1:3" ht="13.5" thickBot="1">
      <c r="A155" s="98" t="s">
        <v>267</v>
      </c>
      <c r="B155" s="99" t="s">
        <v>268</v>
      </c>
      <c r="C155" s="97">
        <f>+C128+C154</f>
        <v>1385257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29/2016.(XII.27.)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2016-12-29T13:52:07Z</dcterms:created>
  <dcterms:modified xsi:type="dcterms:W3CDTF">2016-12-29T13:52:07Z</dcterms:modified>
  <cp:category/>
  <cp:version/>
  <cp:contentType/>
  <cp:contentStatus/>
</cp:coreProperties>
</file>