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4.melléklet - Mód.ei." sheetId="1" r:id="rId1"/>
  </sheets>
  <calcPr calcId="145621"/>
</workbook>
</file>

<file path=xl/calcChain.xml><?xml version="1.0" encoding="utf-8"?>
<calcChain xmlns="http://schemas.openxmlformats.org/spreadsheetml/2006/main">
  <c r="F9" i="1" l="1"/>
  <c r="F10" i="1"/>
  <c r="F11" i="1"/>
  <c r="F13" i="1"/>
  <c r="F14" i="1"/>
  <c r="F15" i="1"/>
  <c r="F16" i="1"/>
  <c r="F18" i="1"/>
  <c r="F19" i="1"/>
  <c r="F22" i="1"/>
  <c r="F8" i="1"/>
  <c r="E20" i="1"/>
  <c r="D20" i="1"/>
  <c r="E12" i="1"/>
  <c r="D12" i="1"/>
  <c r="D17" i="1" s="1"/>
  <c r="F12" i="1" l="1"/>
  <c r="F20" i="1"/>
  <c r="D21" i="1"/>
  <c r="D23" i="1" s="1"/>
  <c r="E17" i="1"/>
  <c r="F17" i="1" s="1"/>
  <c r="E21" i="1" l="1"/>
  <c r="F21" i="1" s="1"/>
  <c r="E23" i="1" l="1"/>
  <c r="F23" i="1" s="1"/>
</calcChain>
</file>

<file path=xl/sharedStrings.xml><?xml version="1.0" encoding="utf-8"?>
<sst xmlns="http://schemas.openxmlformats.org/spreadsheetml/2006/main" count="27" uniqueCount="27">
  <si>
    <t xml:space="preserve">Az önkormányzat által a lakosságnak juttatott támogatások, szociális, rászorultsági jellegű ellátások részletezése </t>
  </si>
  <si>
    <t>e Ft-ban</t>
  </si>
  <si>
    <t>Ellátás megnevezése</t>
  </si>
  <si>
    <t>2014.évi terv</t>
  </si>
  <si>
    <t xml:space="preserve">Ápolási díj (helyi megállapítás)  Szoctv.43/B. §  </t>
  </si>
  <si>
    <t>Átmeneti segély Szoc.tv. 45.§</t>
  </si>
  <si>
    <t>Temetési segély Szoc.tv. 46.§</t>
  </si>
  <si>
    <t xml:space="preserve">Rendkívüli gyermekvédelmi támogatás (helyi megállapítás)            Gyvt. 21.§ </t>
  </si>
  <si>
    <t>Egyéb, az önkormányzat rendeletében megállapított juttatás</t>
  </si>
  <si>
    <t>ebből: Bursa ösztöndíj támogatás</t>
  </si>
  <si>
    <t>Születési támogatás</t>
  </si>
  <si>
    <t>Egyéb támogatás</t>
  </si>
  <si>
    <t>Beiskolázási-Tanévkezdési támogatás</t>
  </si>
  <si>
    <t>Rászorultságtól függõ pénzbeli szociális, gyermekvédelmi ellátások összesen:</t>
  </si>
  <si>
    <t xml:space="preserve">Közgyógyellátás Szoc.tv. 50.§ </t>
  </si>
  <si>
    <t>Köztemetés Szoc.tv.48.§</t>
  </si>
  <si>
    <t>Természetben nyújtott szociális ellátások:</t>
  </si>
  <si>
    <t>Önkormányzatok által folyósított ellátások összesen:</t>
  </si>
  <si>
    <t>Kamatmentes kölcsön nyújtása</t>
  </si>
  <si>
    <t>Önkormányzatok által folyósított ellátások mindösszesen:</t>
  </si>
  <si>
    <t>COFOG</t>
  </si>
  <si>
    <t>2014.mód.ei.</t>
  </si>
  <si>
    <t>eltérés</t>
  </si>
  <si>
    <t>Hatályos: 2015. május 05. napjától.</t>
  </si>
  <si>
    <t>Hatályos: 2014. július 15. napjától.</t>
  </si>
  <si>
    <r>
      <rPr>
        <vertAlign val="superscript"/>
        <sz val="8"/>
        <rFont val="Times New Roman"/>
        <family val="1"/>
        <charset val="238"/>
      </rPr>
      <t>10</t>
    </r>
    <r>
      <rPr>
        <sz val="8"/>
        <rFont val="Times New Roman"/>
        <family val="1"/>
        <charset val="238"/>
      </rPr>
      <t xml:space="preserve"> A 6/2015. (V.04.) önkormányzati rendelet 5. §-ának megfelelően megállapított szöveg.</t>
    </r>
  </si>
  <si>
    <r>
      <rPr>
        <vertAlign val="super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 12/2014. (VII.14.)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</si>
</sst>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0" fontId="9" fillId="0" borderId="0" xfId="1" applyFont="1"/>
    <xf numFmtId="3" fontId="8" fillId="3" borderId="2" xfId="1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left" vertical="center"/>
    </xf>
    <xf numFmtId="3" fontId="8" fillId="2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right" vertical="center"/>
    </xf>
    <xf numFmtId="3" fontId="8" fillId="0" borderId="2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left"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8" fillId="0" borderId="4" xfId="1" applyFont="1" applyFill="1" applyBorder="1" applyAlignment="1">
      <alignment horizontal="left" vertical="top" wrapText="1"/>
    </xf>
    <xf numFmtId="0" fontId="8" fillId="0" borderId="5" xfId="1" applyFont="1" applyFill="1" applyBorder="1" applyAlignment="1">
      <alignment horizontal="left" vertical="top"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14" fillId="0" borderId="0" xfId="1" applyFont="1"/>
    <xf numFmtId="0" fontId="14" fillId="0" borderId="0" xfId="1" applyFont="1" applyAlignment="1">
      <alignment horizontal="center" vertical="center"/>
    </xf>
  </cellXfs>
  <cellStyles count="4">
    <cellStyle name="Normál" xfId="0" builtinId="0"/>
    <cellStyle name="Normál 11" xfId="2"/>
    <cellStyle name="Normál 2" xfId="3"/>
    <cellStyle name="Normá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tabSelected="1" view="pageLayout" topLeftCell="B19" zoomScaleNormal="100" workbookViewId="0">
      <selection activeCell="C31" sqref="C31"/>
    </sheetView>
  </sheetViews>
  <sheetFormatPr defaultColWidth="14.7109375" defaultRowHeight="15.75" x14ac:dyDescent="0.25"/>
  <cols>
    <col min="1" max="1" width="3" style="1" customWidth="1"/>
    <col min="2" max="2" width="10.42578125" style="2" customWidth="1"/>
    <col min="3" max="3" width="32.42578125" style="2" customWidth="1"/>
    <col min="4" max="4" width="12.7109375" style="2" customWidth="1"/>
    <col min="5" max="5" width="12.7109375" style="3" customWidth="1"/>
    <col min="6" max="6" width="9.42578125" style="4" customWidth="1"/>
    <col min="7" max="7" width="12.7109375" style="1" customWidth="1"/>
    <col min="8" max="255" width="9.140625" style="1" customWidth="1"/>
    <col min="256" max="16384" width="14.7109375" style="1"/>
  </cols>
  <sheetData>
    <row r="2" spans="2:9" ht="12.75" customHeight="1" x14ac:dyDescent="0.2">
      <c r="B2" s="24" t="s">
        <v>0</v>
      </c>
      <c r="C2" s="24"/>
      <c r="D2" s="24"/>
      <c r="E2" s="24"/>
      <c r="F2" s="24"/>
      <c r="G2" s="5"/>
      <c r="H2" s="6"/>
      <c r="I2" s="6"/>
    </row>
    <row r="3" spans="2:9" ht="39" customHeight="1" x14ac:dyDescent="0.2">
      <c r="B3" s="24"/>
      <c r="C3" s="24"/>
      <c r="D3" s="24"/>
      <c r="E3" s="24"/>
      <c r="F3" s="24"/>
      <c r="G3" s="5"/>
      <c r="H3" s="6"/>
      <c r="I3" s="6"/>
    </row>
    <row r="4" spans="2:9" ht="33" customHeight="1" x14ac:dyDescent="0.2">
      <c r="B4" s="24"/>
      <c r="C4" s="24"/>
      <c r="D4" s="24"/>
      <c r="E4" s="24"/>
      <c r="F4" s="24"/>
      <c r="G4" s="6"/>
      <c r="H4" s="6"/>
      <c r="I4" s="6"/>
    </row>
    <row r="5" spans="2:9" ht="33" customHeight="1" x14ac:dyDescent="0.25">
      <c r="F5" s="7" t="s">
        <v>1</v>
      </c>
    </row>
    <row r="6" spans="2:9" ht="12.75" customHeight="1" x14ac:dyDescent="0.2">
      <c r="B6" s="25" t="s">
        <v>20</v>
      </c>
      <c r="C6" s="27" t="s">
        <v>2</v>
      </c>
      <c r="D6" s="28" t="s">
        <v>3</v>
      </c>
      <c r="E6" s="28" t="s">
        <v>21</v>
      </c>
      <c r="F6" s="28" t="s">
        <v>22</v>
      </c>
    </row>
    <row r="7" spans="2:9" ht="30.75" customHeight="1" x14ac:dyDescent="0.2">
      <c r="B7" s="26"/>
      <c r="C7" s="27"/>
      <c r="D7" s="29"/>
      <c r="E7" s="29"/>
      <c r="F7" s="29"/>
    </row>
    <row r="8" spans="2:9" ht="35.25" customHeight="1" x14ac:dyDescent="0.2">
      <c r="B8" s="8">
        <v>101150</v>
      </c>
      <c r="C8" s="9" t="s">
        <v>4</v>
      </c>
      <c r="D8" s="17">
        <v>900</v>
      </c>
      <c r="E8" s="17">
        <v>944</v>
      </c>
      <c r="F8" s="10">
        <f>E8-D8</f>
        <v>44</v>
      </c>
    </row>
    <row r="9" spans="2:9" ht="18.75" customHeight="1" x14ac:dyDescent="0.2">
      <c r="B9" s="8">
        <v>107060</v>
      </c>
      <c r="C9" s="9" t="s">
        <v>5</v>
      </c>
      <c r="D9" s="17">
        <v>100</v>
      </c>
      <c r="E9" s="17">
        <v>300</v>
      </c>
      <c r="F9" s="10">
        <f t="shared" ref="F9:F23" si="0">E9-D9</f>
        <v>200</v>
      </c>
    </row>
    <row r="10" spans="2:9" ht="18.75" customHeight="1" x14ac:dyDescent="0.2">
      <c r="B10" s="8">
        <v>103010</v>
      </c>
      <c r="C10" s="9" t="s">
        <v>6</v>
      </c>
      <c r="D10" s="17">
        <v>100</v>
      </c>
      <c r="E10" s="17">
        <v>100</v>
      </c>
      <c r="F10" s="10">
        <f t="shared" si="0"/>
        <v>0</v>
      </c>
    </row>
    <row r="11" spans="2:9" ht="47.25" customHeight="1" x14ac:dyDescent="0.2">
      <c r="B11" s="8">
        <v>104051</v>
      </c>
      <c r="C11" s="9" t="s">
        <v>7</v>
      </c>
      <c r="D11" s="17">
        <v>50</v>
      </c>
      <c r="E11" s="17">
        <v>50</v>
      </c>
      <c r="F11" s="10">
        <f t="shared" si="0"/>
        <v>0</v>
      </c>
    </row>
    <row r="12" spans="2:9" ht="33" customHeight="1" x14ac:dyDescent="0.2">
      <c r="B12" s="8">
        <v>107060</v>
      </c>
      <c r="C12" s="9" t="s">
        <v>8</v>
      </c>
      <c r="D12" s="18">
        <f>SUM(D13:D16)</f>
        <v>800</v>
      </c>
      <c r="E12" s="18">
        <f>SUM(E13:E16)</f>
        <v>1101</v>
      </c>
      <c r="F12" s="10">
        <f t="shared" si="0"/>
        <v>301</v>
      </c>
    </row>
    <row r="13" spans="2:9" ht="18.75" customHeight="1" x14ac:dyDescent="0.2">
      <c r="B13" s="34" t="s">
        <v>9</v>
      </c>
      <c r="C13" s="35"/>
      <c r="D13" s="19">
        <v>300</v>
      </c>
      <c r="E13" s="19">
        <v>300</v>
      </c>
      <c r="F13" s="21">
        <f t="shared" si="0"/>
        <v>0</v>
      </c>
    </row>
    <row r="14" spans="2:9" ht="18.75" customHeight="1" x14ac:dyDescent="0.2">
      <c r="B14" s="34" t="s">
        <v>10</v>
      </c>
      <c r="C14" s="35"/>
      <c r="D14" s="19">
        <v>250</v>
      </c>
      <c r="E14" s="19">
        <v>300</v>
      </c>
      <c r="F14" s="21">
        <f t="shared" si="0"/>
        <v>50</v>
      </c>
    </row>
    <row r="15" spans="2:9" ht="18.75" customHeight="1" x14ac:dyDescent="0.2">
      <c r="B15" s="36" t="s">
        <v>11</v>
      </c>
      <c r="C15" s="37"/>
      <c r="D15" s="19">
        <v>0</v>
      </c>
      <c r="E15" s="19">
        <v>251</v>
      </c>
      <c r="F15" s="21">
        <f t="shared" si="0"/>
        <v>251</v>
      </c>
    </row>
    <row r="16" spans="2:9" ht="18.75" customHeight="1" x14ac:dyDescent="0.2">
      <c r="B16" s="34" t="s">
        <v>12</v>
      </c>
      <c r="C16" s="35"/>
      <c r="D16" s="19">
        <v>250</v>
      </c>
      <c r="E16" s="19">
        <v>250</v>
      </c>
      <c r="F16" s="21">
        <f t="shared" si="0"/>
        <v>0</v>
      </c>
    </row>
    <row r="17" spans="2:7" ht="30.75" customHeight="1" x14ac:dyDescent="0.2">
      <c r="B17" s="38" t="s">
        <v>13</v>
      </c>
      <c r="C17" s="39"/>
      <c r="D17" s="20">
        <f>SUM(D8:D12)</f>
        <v>1950</v>
      </c>
      <c r="E17" s="20">
        <f>SUM(E8:E12)</f>
        <v>2495</v>
      </c>
      <c r="F17" s="22">
        <f t="shared" si="0"/>
        <v>545</v>
      </c>
    </row>
    <row r="18" spans="2:7" ht="18.75" customHeight="1" x14ac:dyDescent="0.2">
      <c r="B18" s="8">
        <v>101150</v>
      </c>
      <c r="C18" s="9" t="s">
        <v>14</v>
      </c>
      <c r="D18" s="17">
        <v>150</v>
      </c>
      <c r="E18" s="17">
        <v>121</v>
      </c>
      <c r="F18" s="10">
        <f t="shared" si="0"/>
        <v>-29</v>
      </c>
      <c r="G18" s="12"/>
    </row>
    <row r="19" spans="2:7" ht="18.75" customHeight="1" x14ac:dyDescent="0.2">
      <c r="B19" s="8">
        <v>107060</v>
      </c>
      <c r="C19" s="9" t="s">
        <v>15</v>
      </c>
      <c r="D19" s="17">
        <v>600</v>
      </c>
      <c r="E19" s="17">
        <v>600</v>
      </c>
      <c r="F19" s="10">
        <f t="shared" si="0"/>
        <v>0</v>
      </c>
    </row>
    <row r="20" spans="2:7" ht="18.75" customHeight="1" x14ac:dyDescent="0.2">
      <c r="B20" s="40" t="s">
        <v>16</v>
      </c>
      <c r="C20" s="41"/>
      <c r="D20" s="11">
        <f>SUM(D18:D19)</f>
        <v>750</v>
      </c>
      <c r="E20" s="11">
        <f>SUM(E18:E19)</f>
        <v>721</v>
      </c>
      <c r="F20" s="10">
        <f t="shared" si="0"/>
        <v>-29</v>
      </c>
    </row>
    <row r="21" spans="2:7" ht="31.5" customHeight="1" x14ac:dyDescent="0.2">
      <c r="B21" s="30" t="s">
        <v>17</v>
      </c>
      <c r="C21" s="31"/>
      <c r="D21" s="13">
        <f>SUM(D17+D20)</f>
        <v>2700</v>
      </c>
      <c r="E21" s="13">
        <f>SUM(E17+E20)</f>
        <v>3216</v>
      </c>
      <c r="F21" s="14">
        <f t="shared" si="0"/>
        <v>516</v>
      </c>
    </row>
    <row r="22" spans="2:7" ht="21.75" customHeight="1" x14ac:dyDescent="0.2">
      <c r="B22" s="14">
        <v>107060</v>
      </c>
      <c r="C22" s="15" t="s">
        <v>18</v>
      </c>
      <c r="D22" s="14">
        <v>300</v>
      </c>
      <c r="E22" s="14">
        <v>355</v>
      </c>
      <c r="F22" s="14">
        <f t="shared" si="0"/>
        <v>55</v>
      </c>
    </row>
    <row r="23" spans="2:7" ht="33.75" customHeight="1" x14ac:dyDescent="0.2">
      <c r="B23" s="32" t="s">
        <v>19</v>
      </c>
      <c r="C23" s="33"/>
      <c r="D23" s="16">
        <f>SUM(D21+D22)</f>
        <v>3000</v>
      </c>
      <c r="E23" s="16">
        <f>SUM(E21+E22)</f>
        <v>3571</v>
      </c>
      <c r="F23" s="23">
        <f t="shared" si="0"/>
        <v>571</v>
      </c>
    </row>
    <row r="25" spans="2:7" ht="12.75" x14ac:dyDescent="0.2">
      <c r="B25" s="42" t="s">
        <v>25</v>
      </c>
      <c r="C25" s="42"/>
      <c r="D25" s="42"/>
      <c r="E25" s="43"/>
      <c r="F25" s="43"/>
    </row>
    <row r="26" spans="2:7" ht="12.75" x14ac:dyDescent="0.2">
      <c r="B26" s="42" t="s">
        <v>23</v>
      </c>
      <c r="C26" s="42"/>
      <c r="D26" s="42"/>
      <c r="E26" s="43"/>
      <c r="F26" s="43"/>
    </row>
    <row r="27" spans="2:7" ht="12.75" x14ac:dyDescent="0.2">
      <c r="B27" s="42" t="s">
        <v>26</v>
      </c>
      <c r="C27" s="42"/>
      <c r="D27" s="42"/>
      <c r="E27" s="43"/>
      <c r="F27" s="43"/>
    </row>
    <row r="28" spans="2:7" ht="12.75" x14ac:dyDescent="0.2">
      <c r="B28" s="42" t="s">
        <v>24</v>
      </c>
      <c r="C28" s="42"/>
      <c r="D28" s="42"/>
      <c r="E28" s="43"/>
      <c r="F28" s="43"/>
    </row>
  </sheetData>
  <mergeCells count="14">
    <mergeCell ref="B21:C21"/>
    <mergeCell ref="B23:C23"/>
    <mergeCell ref="B13:C13"/>
    <mergeCell ref="B14:C14"/>
    <mergeCell ref="B15:C15"/>
    <mergeCell ref="B16:C16"/>
    <mergeCell ref="B17:C17"/>
    <mergeCell ref="B20:C20"/>
    <mergeCell ref="B2:F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  <headerFooter>
    <oddHeader>&amp;C&amp;"Times New Roman,Normál"&amp;12 &amp;X4,10&amp;X4.melléklet
az 1/2014. (II.06.) önkormányzati rendeletehez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 - Mód.ei.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2015-05-11T14:30:08Z</cp:lastPrinted>
  <dcterms:created xsi:type="dcterms:W3CDTF">2014-09-05T11:56:45Z</dcterms:created>
  <dcterms:modified xsi:type="dcterms:W3CDTF">2015-05-11T14:30:09Z</dcterms:modified>
</cp:coreProperties>
</file>