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94" i="1"/>
  <c r="D294"/>
  <c r="C294"/>
  <c r="B294"/>
  <c r="F292"/>
  <c r="F291"/>
  <c r="F290"/>
  <c r="F289"/>
  <c r="F288"/>
  <c r="F287"/>
  <c r="F294" s="1"/>
  <c r="E284"/>
  <c r="D284"/>
  <c r="C284"/>
  <c r="B284"/>
  <c r="F282"/>
  <c r="F281"/>
  <c r="F280"/>
  <c r="F279"/>
  <c r="F278"/>
  <c r="F277"/>
  <c r="F284" s="1"/>
  <c r="E270"/>
  <c r="D270"/>
  <c r="C270"/>
  <c r="B270"/>
  <c r="F268"/>
  <c r="F267"/>
  <c r="F266"/>
  <c r="F265"/>
  <c r="F264"/>
  <c r="F263"/>
  <c r="F270" s="1"/>
  <c r="E260"/>
  <c r="D260"/>
  <c r="C260"/>
  <c r="B260"/>
  <c r="F258"/>
  <c r="F257"/>
  <c r="F256"/>
  <c r="F255"/>
  <c r="F254"/>
  <c r="F253"/>
  <c r="F260" s="1"/>
  <c r="E246"/>
  <c r="D246"/>
  <c r="C246"/>
  <c r="B246"/>
  <c r="F244"/>
  <c r="F243"/>
  <c r="F242"/>
  <c r="F241"/>
  <c r="F240"/>
  <c r="F239"/>
  <c r="F246" s="1"/>
  <c r="E236"/>
  <c r="D236"/>
  <c r="C236"/>
  <c r="B236"/>
  <c r="F234"/>
  <c r="F233"/>
  <c r="F232"/>
  <c r="F231"/>
  <c r="F230"/>
  <c r="F229"/>
  <c r="F236" s="1"/>
  <c r="D222"/>
  <c r="C222"/>
  <c r="F217"/>
  <c r="F216"/>
  <c r="F215"/>
  <c r="F222" s="1"/>
  <c r="D212"/>
  <c r="D198"/>
  <c r="C198"/>
  <c r="F193"/>
  <c r="F192"/>
  <c r="F198" s="1"/>
  <c r="F191"/>
  <c r="F188"/>
  <c r="D188"/>
  <c r="F183"/>
  <c r="D174"/>
  <c r="C174"/>
  <c r="F169"/>
  <c r="F168"/>
  <c r="F167"/>
  <c r="F174" s="1"/>
  <c r="D164"/>
  <c r="F164" s="1"/>
  <c r="F159"/>
  <c r="D150"/>
  <c r="C150"/>
  <c r="F145"/>
  <c r="F144"/>
  <c r="F150" s="1"/>
  <c r="F143"/>
  <c r="F140"/>
  <c r="D140"/>
  <c r="D126"/>
  <c r="C126"/>
  <c r="F125"/>
  <c r="F124"/>
  <c r="F123"/>
  <c r="F122"/>
  <c r="F121"/>
  <c r="F120"/>
  <c r="F126" s="1"/>
  <c r="F119"/>
  <c r="F116"/>
  <c r="D116"/>
  <c r="F111"/>
  <c r="D101"/>
  <c r="C101"/>
  <c r="F96"/>
  <c r="F95"/>
  <c r="F101" s="1"/>
  <c r="D91"/>
  <c r="F86"/>
  <c r="F91" s="1"/>
  <c r="D75"/>
  <c r="C75"/>
  <c r="F70"/>
  <c r="F69"/>
  <c r="F75" s="1"/>
  <c r="C65"/>
  <c r="F60"/>
  <c r="F65" s="1"/>
  <c r="D51"/>
  <c r="C51"/>
  <c r="F46"/>
  <c r="F45"/>
  <c r="F51" s="1"/>
  <c r="D41"/>
  <c r="C41"/>
  <c r="D26"/>
  <c r="C26"/>
  <c r="F21"/>
  <c r="F20"/>
  <c r="F26" s="1"/>
  <c r="F19"/>
</calcChain>
</file>

<file path=xl/sharedStrings.xml><?xml version="1.0" encoding="utf-8"?>
<sst xmlns="http://schemas.openxmlformats.org/spreadsheetml/2006/main" count="242" uniqueCount="42">
  <si>
    <t>Harkány Város Önkormányzata</t>
  </si>
  <si>
    <t>Európai Uniós támogatással megvalósuló támogatói okirattal rendelkező projektek</t>
  </si>
  <si>
    <t>EU-s projekt neve, azonosítója:</t>
  </si>
  <si>
    <t>KÖFOP-1.2.1-VEKOP-16</t>
  </si>
  <si>
    <t>Harkány Város Önkormányzata ASP központhoz való csatlakozása</t>
  </si>
  <si>
    <t>Ft</t>
  </si>
  <si>
    <t>Források</t>
  </si>
  <si>
    <t>Összesen</t>
  </si>
  <si>
    <t>Saját erő</t>
  </si>
  <si>
    <t xml:space="preserve">     - saját erőből központi támogatás</t>
  </si>
  <si>
    <t>EU-s forrás</t>
  </si>
  <si>
    <t>Társfinanszírozás</t>
  </si>
  <si>
    <t>Hitel</t>
  </si>
  <si>
    <t>Egyéb forrás</t>
  </si>
  <si>
    <t>Források összesen</t>
  </si>
  <si>
    <t>Kiadások, költségek</t>
  </si>
  <si>
    <t>Személyi jellegű</t>
  </si>
  <si>
    <t>Dologi jellegű</t>
  </si>
  <si>
    <t>Beruházások, felújítások</t>
  </si>
  <si>
    <t>Egyéb</t>
  </si>
  <si>
    <t>TOP-2.1.2-15-BA1-2016-00004</t>
  </si>
  <si>
    <t>ZÖLD VÁROS KIALAKÍTÁSA</t>
  </si>
  <si>
    <t>TOP-3.1.1-15-BA1-2016-00008</t>
  </si>
  <si>
    <t>Közlekedésgiztonsági fejlesztés Harkány belvárosában</t>
  </si>
  <si>
    <t>TOP-1.1.1-16-BA1-2017-00005</t>
  </si>
  <si>
    <t>Ipari parkok, iparterületek fejlesztése Harkányi iparteület fejlesztése</t>
  </si>
  <si>
    <t>EFOP-3.3.2-16-2016-00204</t>
  </si>
  <si>
    <t>Harkány Város kulturális értékeinek erősítése az oktatásban</t>
  </si>
  <si>
    <t>EFOP-1.8.2-17-2017-00015</t>
  </si>
  <si>
    <t>Az alapellátás és népegészségügy rendszerének átfofó fejlesztése Harkány térségében</t>
  </si>
  <si>
    <t>EFOP-1.5.3-16-2017-00049</t>
  </si>
  <si>
    <t>Tegyünk együtt a jövőnkért ! - Humán szolgáltatásfejlesztés térségi szemléletben</t>
  </si>
  <si>
    <t>EFOP-1.2.11-16-2017-00035</t>
  </si>
  <si>
    <t>Harkányban élni Jó!  - Esély Otthon, Harkányban</t>
  </si>
  <si>
    <t xml:space="preserve">1818/2016 (XII.22.) Korm. Határozat </t>
  </si>
  <si>
    <t>Fürdőfejlesztés</t>
  </si>
  <si>
    <t>EFOP-4.1.7-16-2017-00038</t>
  </si>
  <si>
    <t>Harkány Város Klubhelységeinek átalakítása és eszközbeszerzései</t>
  </si>
  <si>
    <t>TOP-1.1.3-16-BA1-2017-00003</t>
  </si>
  <si>
    <t>Helyi gazdaságfejlesztés Őstermelői piac kialakítása és piacfejlesztés Harkányban</t>
  </si>
  <si>
    <t>TOP-1.4.1-16-BA1-2017-00021</t>
  </si>
  <si>
    <t>Bölcsőde kialakítása és az óvoda minőségi fejlesztése Harkányban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</si>
</sst>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mbria"/>
      <family val="1"/>
      <charset val="238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i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1" fillId="0" borderId="0" xfId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3" fontId="4" fillId="0" borderId="8" xfId="1" applyNumberFormat="1" applyFont="1" applyBorder="1" applyAlignment="1">
      <alignment vertical="center" wrapText="1"/>
    </xf>
    <xf numFmtId="3" fontId="4" fillId="0" borderId="9" xfId="1" applyNumberFormat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3" fontId="4" fillId="0" borderId="11" xfId="1" applyNumberFormat="1" applyFont="1" applyBorder="1" applyAlignment="1">
      <alignment vertical="center" wrapText="1"/>
    </xf>
    <xf numFmtId="3" fontId="4" fillId="0" borderId="12" xfId="1" applyNumberFormat="1" applyFont="1" applyBorder="1" applyAlignment="1">
      <alignment vertical="center" wrapText="1"/>
    </xf>
    <xf numFmtId="3" fontId="4" fillId="0" borderId="12" xfId="1" applyNumberFormat="1" applyFont="1" applyFill="1" applyBorder="1" applyAlignment="1">
      <alignment vertical="center" wrapText="1"/>
    </xf>
    <xf numFmtId="0" fontId="4" fillId="0" borderId="13" xfId="1" applyFont="1" applyBorder="1" applyAlignment="1">
      <alignment vertical="center" wrapText="1"/>
    </xf>
    <xf numFmtId="3" fontId="4" fillId="0" borderId="14" xfId="1" applyNumberFormat="1" applyFont="1" applyBorder="1" applyAlignment="1">
      <alignment vertical="center" wrapText="1"/>
    </xf>
    <xf numFmtId="3" fontId="4" fillId="0" borderId="15" xfId="1" applyNumberFormat="1" applyFont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3" fontId="5" fillId="3" borderId="4" xfId="1" applyNumberFormat="1" applyFont="1" applyFill="1" applyBorder="1" applyAlignment="1">
      <alignment vertical="center" wrapText="1"/>
    </xf>
    <xf numFmtId="3" fontId="5" fillId="3" borderId="5" xfId="1" applyNumberFormat="1" applyFont="1" applyFill="1" applyBorder="1" applyAlignment="1">
      <alignment vertical="center" wrapText="1"/>
    </xf>
    <xf numFmtId="0" fontId="4" fillId="0" borderId="16" xfId="1" applyFont="1" applyBorder="1" applyAlignment="1">
      <alignment vertical="center" wrapText="1"/>
    </xf>
    <xf numFmtId="3" fontId="4" fillId="0" borderId="0" xfId="1" applyNumberFormat="1" applyFont="1" applyBorder="1" applyAlignment="1">
      <alignment vertical="center" wrapText="1"/>
    </xf>
    <xf numFmtId="3" fontId="4" fillId="0" borderId="17" xfId="1" applyNumberFormat="1" applyFont="1" applyBorder="1" applyAlignment="1">
      <alignment vertical="center" wrapText="1"/>
    </xf>
    <xf numFmtId="1" fontId="5" fillId="2" borderId="3" xfId="1" applyNumberFormat="1" applyFont="1" applyFill="1" applyBorder="1" applyAlignment="1">
      <alignment horizontal="center" vertical="center" wrapText="1"/>
    </xf>
    <xf numFmtId="1" fontId="5" fillId="2" borderId="4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3" fontId="4" fillId="0" borderId="7" xfId="1" applyNumberFormat="1" applyFont="1" applyBorder="1" applyAlignment="1">
      <alignment vertical="center" wrapText="1"/>
    </xf>
    <xf numFmtId="3" fontId="4" fillId="0" borderId="8" xfId="1" applyNumberFormat="1" applyFont="1" applyFill="1" applyBorder="1" applyAlignment="1">
      <alignment vertical="center" wrapText="1"/>
    </xf>
    <xf numFmtId="0" fontId="4" fillId="0" borderId="10" xfId="1" applyFont="1" applyFill="1" applyBorder="1" applyAlignment="1">
      <alignment vertical="center" wrapText="1"/>
    </xf>
    <xf numFmtId="3" fontId="4" fillId="0" borderId="11" xfId="1" applyNumberFormat="1" applyFont="1" applyFill="1" applyBorder="1" applyAlignment="1">
      <alignment vertical="center" wrapText="1"/>
    </xf>
    <xf numFmtId="3" fontId="0" fillId="0" borderId="0" xfId="0" applyNumberFormat="1"/>
    <xf numFmtId="3" fontId="3" fillId="0" borderId="0" xfId="1" applyNumberFormat="1" applyFont="1" applyAlignment="1">
      <alignment horizontal="left" vertical="center" wrapText="1"/>
    </xf>
    <xf numFmtId="3" fontId="1" fillId="0" borderId="0" xfId="1" applyNumberFormat="1"/>
    <xf numFmtId="3" fontId="4" fillId="0" borderId="0" xfId="1" applyNumberFormat="1" applyFont="1" applyAlignment="1">
      <alignment horizontal="left" vertical="center" wrapText="1"/>
    </xf>
    <xf numFmtId="3" fontId="4" fillId="0" borderId="0" xfId="1" applyNumberFormat="1" applyFont="1" applyAlignment="1">
      <alignment vertical="center" wrapText="1"/>
    </xf>
    <xf numFmtId="3" fontId="4" fillId="0" borderId="1" xfId="1" applyNumberFormat="1" applyFont="1" applyBorder="1" applyAlignment="1">
      <alignment horizontal="left" vertical="center" wrapText="1"/>
    </xf>
    <xf numFmtId="3" fontId="2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Normál" xfId="0" builtinId="0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96"/>
  <sheetViews>
    <sheetView tabSelected="1" topLeftCell="A295" workbookViewId="0">
      <selection sqref="A1:H296"/>
    </sheetView>
  </sheetViews>
  <sheetFormatPr defaultRowHeight="15"/>
  <cols>
    <col min="2" max="2" width="14" customWidth="1"/>
    <col min="3" max="3" width="15" customWidth="1"/>
    <col min="4" max="4" width="18.5703125" customWidth="1"/>
    <col min="6" max="6" width="14.42578125" customWidth="1"/>
  </cols>
  <sheetData>
    <row r="1" spans="1:6">
      <c r="C1" t="s">
        <v>0</v>
      </c>
    </row>
    <row r="2" spans="1:6">
      <c r="A2" s="1" t="s">
        <v>1</v>
      </c>
      <c r="B2" s="1"/>
      <c r="C2" s="1"/>
      <c r="D2" s="1"/>
      <c r="E2" s="1"/>
      <c r="F2" s="1"/>
    </row>
    <row r="5" spans="1:6" ht="71.25">
      <c r="A5" s="2" t="s">
        <v>2</v>
      </c>
      <c r="B5" s="3" t="s">
        <v>3</v>
      </c>
      <c r="C5" s="3"/>
      <c r="D5" s="3"/>
      <c r="E5" s="3"/>
      <c r="F5" s="4"/>
    </row>
    <row r="6" spans="1:6">
      <c r="A6" s="2"/>
      <c r="B6" s="5" t="s">
        <v>4</v>
      </c>
      <c r="C6" s="5"/>
      <c r="D6" s="5"/>
      <c r="E6" s="5"/>
      <c r="F6" s="5"/>
    </row>
    <row r="7" spans="1:6" ht="15.75" thickBot="1">
      <c r="A7" s="6"/>
      <c r="B7" s="7"/>
      <c r="C7" s="7"/>
      <c r="D7" s="7"/>
      <c r="E7" s="6"/>
      <c r="F7" s="8" t="s">
        <v>5</v>
      </c>
    </row>
    <row r="8" spans="1:6" ht="29.25" thickBot="1">
      <c r="A8" s="9" t="s">
        <v>6</v>
      </c>
      <c r="B8" s="10">
        <v>2016</v>
      </c>
      <c r="C8" s="11">
        <v>2017</v>
      </c>
      <c r="D8" s="11">
        <v>2018</v>
      </c>
      <c r="E8" s="11">
        <v>2019</v>
      </c>
      <c r="F8" s="12" t="s">
        <v>7</v>
      </c>
    </row>
    <row r="9" spans="1:6">
      <c r="A9" s="13" t="s">
        <v>8</v>
      </c>
      <c r="B9" s="14">
        <v>0</v>
      </c>
      <c r="C9" s="14">
        <v>0</v>
      </c>
      <c r="D9" s="15">
        <v>0</v>
      </c>
      <c r="E9" s="15"/>
      <c r="F9" s="16">
        <v>0</v>
      </c>
    </row>
    <row r="10" spans="1:6" ht="71.25">
      <c r="A10" s="17" t="s">
        <v>9</v>
      </c>
      <c r="B10" s="18"/>
      <c r="C10" s="18"/>
      <c r="D10" s="19">
        <v>0</v>
      </c>
      <c r="E10" s="19"/>
      <c r="F10" s="16"/>
    </row>
    <row r="11" spans="1:6" ht="28.5">
      <c r="A11" s="17" t="s">
        <v>10</v>
      </c>
      <c r="B11" s="18">
        <v>7000000</v>
      </c>
      <c r="C11" s="18"/>
      <c r="D11" s="20"/>
      <c r="E11" s="19">
        <v>0</v>
      </c>
      <c r="F11" s="16">
        <v>7000000</v>
      </c>
    </row>
    <row r="12" spans="1:6" ht="42.75">
      <c r="A12" s="17" t="s">
        <v>11</v>
      </c>
      <c r="B12" s="18"/>
      <c r="C12" s="18"/>
      <c r="D12" s="19"/>
      <c r="E12" s="19"/>
      <c r="F12" s="16">
        <v>0</v>
      </c>
    </row>
    <row r="13" spans="1:6">
      <c r="A13" s="17" t="s">
        <v>12</v>
      </c>
      <c r="B13" s="18"/>
      <c r="C13" s="18"/>
      <c r="D13" s="19"/>
      <c r="E13" s="19"/>
      <c r="F13" s="16">
        <v>0</v>
      </c>
    </row>
    <row r="14" spans="1:6" ht="28.5">
      <c r="A14" s="17" t="s">
        <v>13</v>
      </c>
      <c r="B14" s="18"/>
      <c r="C14" s="18"/>
      <c r="D14" s="19"/>
      <c r="E14" s="19"/>
      <c r="F14" s="16">
        <v>0</v>
      </c>
    </row>
    <row r="15" spans="1:6" ht="15.75" thickBot="1">
      <c r="A15" s="21"/>
      <c r="B15" s="22"/>
      <c r="C15" s="22"/>
      <c r="D15" s="23"/>
      <c r="E15" s="23"/>
      <c r="F15" s="16">
        <v>0</v>
      </c>
    </row>
    <row r="16" spans="1:6" ht="57.75" thickBot="1">
      <c r="A16" s="24" t="s">
        <v>14</v>
      </c>
      <c r="B16" s="25">
        <v>7000000</v>
      </c>
      <c r="C16" s="25">
        <v>0</v>
      </c>
      <c r="D16" s="25">
        <v>0</v>
      </c>
      <c r="E16" s="25">
        <v>0</v>
      </c>
      <c r="F16" s="26">
        <v>7000000</v>
      </c>
    </row>
    <row r="17" spans="1:6" ht="15.75" thickBot="1">
      <c r="A17" s="27"/>
      <c r="B17" s="28"/>
      <c r="C17" s="28"/>
      <c r="D17" s="28"/>
      <c r="E17" s="28"/>
      <c r="F17" s="29"/>
    </row>
    <row r="18" spans="1:6" ht="57.75" thickBot="1">
      <c r="A18" s="9" t="s">
        <v>15</v>
      </c>
      <c r="B18" s="30">
        <v>2016</v>
      </c>
      <c r="C18" s="31">
        <v>2017</v>
      </c>
      <c r="D18" s="31">
        <v>2018</v>
      </c>
      <c r="E18" s="31">
        <v>2019</v>
      </c>
      <c r="F18" s="32" t="s">
        <v>7</v>
      </c>
    </row>
    <row r="19" spans="1:6" ht="28.5">
      <c r="A19" s="13" t="s">
        <v>16</v>
      </c>
      <c r="B19" s="33"/>
      <c r="C19" s="33"/>
      <c r="D19" s="34">
        <v>1875000</v>
      </c>
      <c r="E19" s="15"/>
      <c r="F19" s="16">
        <f>SUM(B19:E19)</f>
        <v>1875000</v>
      </c>
    </row>
    <row r="20" spans="1:6" ht="28.5">
      <c r="A20" s="17" t="s">
        <v>17</v>
      </c>
      <c r="B20" s="18"/>
      <c r="C20" s="18"/>
      <c r="D20" s="20">
        <v>1975000</v>
      </c>
      <c r="E20" s="19"/>
      <c r="F20" s="16">
        <f>SUM(B20:E20)</f>
        <v>1975000</v>
      </c>
    </row>
    <row r="21" spans="1:6" ht="57">
      <c r="A21" s="35" t="s">
        <v>18</v>
      </c>
      <c r="B21" s="36"/>
      <c r="C21" s="36">
        <v>3150000</v>
      </c>
      <c r="D21" s="19"/>
      <c r="E21" s="19"/>
      <c r="F21" s="16">
        <f>SUM(B21:E21)</f>
        <v>3150000</v>
      </c>
    </row>
    <row r="22" spans="1:6">
      <c r="A22" s="35" t="s">
        <v>19</v>
      </c>
      <c r="B22" s="36"/>
      <c r="C22" s="36"/>
      <c r="D22" s="19"/>
      <c r="E22" s="19"/>
      <c r="F22" s="16">
        <v>0</v>
      </c>
    </row>
    <row r="23" spans="1:6">
      <c r="A23" s="17"/>
      <c r="B23" s="18"/>
      <c r="C23" s="18"/>
      <c r="D23" s="19"/>
      <c r="E23" s="19"/>
      <c r="F23" s="16">
        <v>0</v>
      </c>
    </row>
    <row r="24" spans="1:6">
      <c r="A24" s="17"/>
      <c r="B24" s="18"/>
      <c r="C24" s="18"/>
      <c r="D24" s="19"/>
      <c r="E24" s="19"/>
      <c r="F24" s="16">
        <v>0</v>
      </c>
    </row>
    <row r="25" spans="1:6" ht="15.75" thickBot="1">
      <c r="A25" s="21"/>
      <c r="B25" s="22"/>
      <c r="C25" s="22"/>
      <c r="D25" s="23"/>
      <c r="E25" s="23"/>
      <c r="F25" s="16">
        <v>0</v>
      </c>
    </row>
    <row r="26" spans="1:6" ht="29.25" thickBot="1">
      <c r="A26" s="24" t="s">
        <v>7</v>
      </c>
      <c r="B26" s="25">
        <v>0</v>
      </c>
      <c r="C26" s="25">
        <f>SUM(C19:C25)</f>
        <v>3150000</v>
      </c>
      <c r="D26" s="25">
        <f>SUM(D19:D25)</f>
        <v>3850000</v>
      </c>
      <c r="E26" s="25">
        <v>0</v>
      </c>
      <c r="F26" s="25">
        <f>SUM(F19:F25)</f>
        <v>7000000</v>
      </c>
    </row>
    <row r="27" spans="1:6">
      <c r="B27" s="37"/>
      <c r="C27" s="37"/>
      <c r="D27" s="37"/>
      <c r="E27" s="37"/>
      <c r="F27" s="37"/>
    </row>
    <row r="28" spans="1:6">
      <c r="B28" s="37"/>
      <c r="C28" s="37"/>
      <c r="D28" s="37"/>
      <c r="E28" s="37"/>
      <c r="F28" s="37"/>
    </row>
    <row r="29" spans="1:6">
      <c r="B29" s="37"/>
      <c r="C29" s="37"/>
      <c r="D29" s="37"/>
      <c r="E29" s="37"/>
      <c r="F29" s="37"/>
    </row>
    <row r="30" spans="1:6" ht="71.25">
      <c r="A30" s="2" t="s">
        <v>2</v>
      </c>
      <c r="B30" s="38" t="s">
        <v>20</v>
      </c>
      <c r="C30" s="38"/>
      <c r="D30" s="38"/>
      <c r="E30" s="38"/>
      <c r="F30" s="39"/>
    </row>
    <row r="31" spans="1:6">
      <c r="A31" s="2"/>
      <c r="B31" s="40" t="s">
        <v>21</v>
      </c>
      <c r="C31" s="40"/>
      <c r="D31" s="40"/>
      <c r="E31" s="40"/>
      <c r="F31" s="41"/>
    </row>
    <row r="32" spans="1:6" ht="15.75" thickBot="1">
      <c r="A32" s="6"/>
      <c r="B32" s="42"/>
      <c r="C32" s="42"/>
      <c r="D32" s="42"/>
      <c r="E32" s="41"/>
      <c r="F32" s="43" t="s">
        <v>5</v>
      </c>
    </row>
    <row r="33" spans="1:6" ht="29.25" thickBot="1">
      <c r="A33" s="9" t="s">
        <v>6</v>
      </c>
      <c r="B33" s="30">
        <v>2016</v>
      </c>
      <c r="C33" s="31">
        <v>2017</v>
      </c>
      <c r="D33" s="31">
        <v>2018</v>
      </c>
      <c r="E33" s="31">
        <v>2019</v>
      </c>
      <c r="F33" s="32" t="s">
        <v>7</v>
      </c>
    </row>
    <row r="34" spans="1:6">
      <c r="A34" s="13" t="s">
        <v>8</v>
      </c>
      <c r="B34" s="33">
        <v>0</v>
      </c>
      <c r="C34" s="33">
        <v>0</v>
      </c>
      <c r="D34" s="15">
        <v>0</v>
      </c>
      <c r="E34" s="15"/>
      <c r="F34" s="16">
        <v>0</v>
      </c>
    </row>
    <row r="35" spans="1:6" ht="71.25">
      <c r="A35" s="17" t="s">
        <v>9</v>
      </c>
      <c r="B35" s="18"/>
      <c r="C35" s="18"/>
      <c r="D35" s="19">
        <v>0</v>
      </c>
      <c r="E35" s="19"/>
      <c r="F35" s="16"/>
    </row>
    <row r="36" spans="1:6" ht="28.5">
      <c r="A36" s="17" t="s">
        <v>10</v>
      </c>
      <c r="B36" s="18"/>
      <c r="C36" s="18">
        <v>916054125</v>
      </c>
      <c r="D36" s="20">
        <v>50673000</v>
      </c>
      <c r="E36" s="19">
        <v>0</v>
      </c>
      <c r="F36" s="16">
        <v>966727125</v>
      </c>
    </row>
    <row r="37" spans="1:6" ht="42.75">
      <c r="A37" s="17" t="s">
        <v>11</v>
      </c>
      <c r="B37" s="18"/>
      <c r="C37" s="18"/>
      <c r="D37" s="19"/>
      <c r="E37" s="19"/>
      <c r="F37" s="16">
        <v>0</v>
      </c>
    </row>
    <row r="38" spans="1:6">
      <c r="A38" s="17" t="s">
        <v>12</v>
      </c>
      <c r="B38" s="18"/>
      <c r="C38" s="18"/>
      <c r="D38" s="19"/>
      <c r="E38" s="19"/>
      <c r="F38" s="16">
        <v>0</v>
      </c>
    </row>
    <row r="39" spans="1:6" ht="28.5">
      <c r="A39" s="17" t="s">
        <v>13</v>
      </c>
      <c r="B39" s="18"/>
      <c r="C39" s="18"/>
      <c r="D39" s="19"/>
      <c r="E39" s="19"/>
      <c r="F39" s="16">
        <v>0</v>
      </c>
    </row>
    <row r="40" spans="1:6" ht="15.75" thickBot="1">
      <c r="A40" s="21"/>
      <c r="B40" s="22"/>
      <c r="C40" s="22"/>
      <c r="D40" s="23"/>
      <c r="E40" s="23"/>
      <c r="F40" s="16">
        <v>0</v>
      </c>
    </row>
    <row r="41" spans="1:6" ht="57.75" thickBot="1">
      <c r="A41" s="24" t="s">
        <v>14</v>
      </c>
      <c r="B41" s="25">
        <v>0</v>
      </c>
      <c r="C41" s="25">
        <f>SUM(C34:C40)</f>
        <v>916054125</v>
      </c>
      <c r="D41" s="25">
        <f>SUM(D34:D40)</f>
        <v>50673000</v>
      </c>
      <c r="E41" s="25">
        <v>0</v>
      </c>
      <c r="F41" s="26">
        <v>966727125</v>
      </c>
    </row>
    <row r="42" spans="1:6" ht="15.75" thickBot="1">
      <c r="A42" s="27"/>
      <c r="B42" s="28"/>
      <c r="C42" s="28"/>
      <c r="D42" s="28"/>
      <c r="E42" s="28"/>
      <c r="F42" s="29"/>
    </row>
    <row r="43" spans="1:6" ht="57.75" thickBot="1">
      <c r="A43" s="9" t="s">
        <v>15</v>
      </c>
      <c r="B43" s="30">
        <v>2016</v>
      </c>
      <c r="C43" s="31">
        <v>2017</v>
      </c>
      <c r="D43" s="31">
        <v>2018</v>
      </c>
      <c r="E43" s="31">
        <v>2019</v>
      </c>
      <c r="F43" s="32" t="s">
        <v>7</v>
      </c>
    </row>
    <row r="44" spans="1:6" ht="28.5">
      <c r="A44" s="13" t="s">
        <v>16</v>
      </c>
      <c r="B44" s="33"/>
      <c r="C44" s="33">
        <v>0</v>
      </c>
      <c r="D44" s="34"/>
      <c r="E44" s="15"/>
      <c r="F44" s="16">
        <v>0</v>
      </c>
    </row>
    <row r="45" spans="1:6" ht="28.5">
      <c r="A45" s="17" t="s">
        <v>17</v>
      </c>
      <c r="B45" s="18"/>
      <c r="C45" s="18">
        <v>407670</v>
      </c>
      <c r="D45" s="20">
        <v>187646155</v>
      </c>
      <c r="E45" s="19"/>
      <c r="F45" s="16">
        <f>SUM(B45:E45)</f>
        <v>188053825</v>
      </c>
    </row>
    <row r="46" spans="1:6" ht="57">
      <c r="A46" s="35" t="s">
        <v>18</v>
      </c>
      <c r="B46" s="36"/>
      <c r="C46" s="36"/>
      <c r="D46" s="19">
        <v>778673300</v>
      </c>
      <c r="E46" s="19"/>
      <c r="F46" s="16">
        <f>SUM(C46:E46)</f>
        <v>778673300</v>
      </c>
    </row>
    <row r="47" spans="1:6">
      <c r="A47" s="35" t="s">
        <v>19</v>
      </c>
      <c r="B47" s="36"/>
      <c r="C47" s="36"/>
      <c r="D47" s="19"/>
      <c r="E47" s="19"/>
      <c r="F47" s="16">
        <v>0</v>
      </c>
    </row>
    <row r="48" spans="1:6">
      <c r="A48" s="17"/>
      <c r="B48" s="18"/>
      <c r="C48" s="18"/>
      <c r="D48" s="19"/>
      <c r="E48" s="19"/>
      <c r="F48" s="16">
        <v>0</v>
      </c>
    </row>
    <row r="49" spans="1:6">
      <c r="A49" s="17"/>
      <c r="B49" s="18"/>
      <c r="C49" s="18"/>
      <c r="D49" s="19"/>
      <c r="E49" s="19"/>
      <c r="F49" s="16">
        <v>0</v>
      </c>
    </row>
    <row r="50" spans="1:6" ht="15.75" thickBot="1">
      <c r="A50" s="21"/>
      <c r="B50" s="22"/>
      <c r="C50" s="22"/>
      <c r="D50" s="23"/>
      <c r="E50" s="23"/>
      <c r="F50" s="16">
        <v>0</v>
      </c>
    </row>
    <row r="51" spans="1:6" ht="29.25" thickBot="1">
      <c r="A51" s="24" t="s">
        <v>7</v>
      </c>
      <c r="B51" s="25">
        <v>0</v>
      </c>
      <c r="C51" s="25">
        <f>SUM(C44:C50)</f>
        <v>407670</v>
      </c>
      <c r="D51" s="25">
        <f>SUM(D44:D50)</f>
        <v>966319455</v>
      </c>
      <c r="E51" s="25">
        <v>0</v>
      </c>
      <c r="F51" s="25">
        <f>SUM(F44:F50)</f>
        <v>966727125</v>
      </c>
    </row>
    <row r="52" spans="1:6">
      <c r="B52" s="37"/>
      <c r="C52" s="37"/>
      <c r="D52" s="37"/>
      <c r="E52" s="37"/>
      <c r="F52" s="37"/>
    </row>
    <row r="53" spans="1:6">
      <c r="B53" s="37"/>
      <c r="C53" s="37"/>
      <c r="D53" s="37"/>
      <c r="E53" s="37"/>
      <c r="F53" s="37"/>
    </row>
    <row r="54" spans="1:6" ht="71.25">
      <c r="A54" s="2" t="s">
        <v>2</v>
      </c>
      <c r="B54" s="38" t="s">
        <v>22</v>
      </c>
      <c r="C54" s="38"/>
      <c r="D54" s="38"/>
      <c r="E54" s="38"/>
      <c r="F54" s="39"/>
    </row>
    <row r="55" spans="1:6">
      <c r="A55" s="2"/>
      <c r="B55" s="40" t="s">
        <v>23</v>
      </c>
      <c r="C55" s="40"/>
      <c r="D55" s="40"/>
      <c r="E55" s="40"/>
      <c r="F55" s="41"/>
    </row>
    <row r="56" spans="1:6" ht="15.75" thickBot="1">
      <c r="A56" s="6"/>
      <c r="B56" s="42"/>
      <c r="C56" s="42"/>
      <c r="D56" s="42"/>
      <c r="E56" s="41"/>
      <c r="F56" s="43" t="s">
        <v>5</v>
      </c>
    </row>
    <row r="57" spans="1:6" ht="29.25" thickBot="1">
      <c r="A57" s="9" t="s">
        <v>6</v>
      </c>
      <c r="B57" s="30">
        <v>2016</v>
      </c>
      <c r="C57" s="31">
        <v>2017</v>
      </c>
      <c r="D57" s="31">
        <v>2018</v>
      </c>
      <c r="E57" s="31">
        <v>2019</v>
      </c>
      <c r="F57" s="32" t="s">
        <v>7</v>
      </c>
    </row>
    <row r="58" spans="1:6">
      <c r="A58" s="13" t="s">
        <v>8</v>
      </c>
      <c r="B58" s="33">
        <v>0</v>
      </c>
      <c r="C58" s="33">
        <v>0</v>
      </c>
      <c r="D58" s="15">
        <v>0</v>
      </c>
      <c r="E58" s="15"/>
      <c r="F58" s="16">
        <v>0</v>
      </c>
    </row>
    <row r="59" spans="1:6" ht="71.25">
      <c r="A59" s="17" t="s">
        <v>9</v>
      </c>
      <c r="B59" s="18"/>
      <c r="C59" s="18"/>
      <c r="D59" s="19">
        <v>0</v>
      </c>
      <c r="E59" s="19"/>
      <c r="F59" s="16"/>
    </row>
    <row r="60" spans="1:6" ht="28.5">
      <c r="A60" s="17" t="s">
        <v>10</v>
      </c>
      <c r="B60" s="18"/>
      <c r="C60" s="18">
        <v>15049500</v>
      </c>
      <c r="D60" s="20"/>
      <c r="E60" s="19">
        <v>0</v>
      </c>
      <c r="F60" s="16">
        <f>SUM(C60:E60)</f>
        <v>15049500</v>
      </c>
    </row>
    <row r="61" spans="1:6" ht="42.75">
      <c r="A61" s="17" t="s">
        <v>11</v>
      </c>
      <c r="B61" s="18"/>
      <c r="C61" s="18"/>
      <c r="D61" s="19"/>
      <c r="E61" s="19"/>
      <c r="F61" s="16">
        <v>0</v>
      </c>
    </row>
    <row r="62" spans="1:6">
      <c r="A62" s="17" t="s">
        <v>12</v>
      </c>
      <c r="B62" s="18"/>
      <c r="C62" s="18"/>
      <c r="D62" s="19"/>
      <c r="E62" s="19"/>
      <c r="F62" s="16">
        <v>0</v>
      </c>
    </row>
    <row r="63" spans="1:6" ht="28.5">
      <c r="A63" s="17" t="s">
        <v>13</v>
      </c>
      <c r="B63" s="18"/>
      <c r="C63" s="18"/>
      <c r="D63" s="19"/>
      <c r="E63" s="19"/>
      <c r="F63" s="16">
        <v>0</v>
      </c>
    </row>
    <row r="64" spans="1:6" ht="15.75" thickBot="1">
      <c r="A64" s="21"/>
      <c r="B64" s="22"/>
      <c r="C64" s="22"/>
      <c r="D64" s="23"/>
      <c r="E64" s="23"/>
      <c r="F64" s="16">
        <v>0</v>
      </c>
    </row>
    <row r="65" spans="1:6" ht="57.75" thickBot="1">
      <c r="A65" s="24" t="s">
        <v>14</v>
      </c>
      <c r="B65" s="25">
        <v>0</v>
      </c>
      <c r="C65" s="25">
        <f>SUM(C58:C64)</f>
        <v>15049500</v>
      </c>
      <c r="D65" s="25">
        <v>0</v>
      </c>
      <c r="E65" s="25">
        <v>0</v>
      </c>
      <c r="F65" s="26">
        <f>SUM(F60:F64)</f>
        <v>15049500</v>
      </c>
    </row>
    <row r="66" spans="1:6" ht="15.75" thickBot="1">
      <c r="A66" s="27"/>
      <c r="B66" s="28"/>
      <c r="C66" s="28"/>
      <c r="D66" s="28"/>
      <c r="E66" s="28"/>
      <c r="F66" s="29"/>
    </row>
    <row r="67" spans="1:6" ht="57.75" thickBot="1">
      <c r="A67" s="9" t="s">
        <v>15</v>
      </c>
      <c r="B67" s="30">
        <v>2016</v>
      </c>
      <c r="C67" s="31">
        <v>2017</v>
      </c>
      <c r="D67" s="31">
        <v>2018</v>
      </c>
      <c r="E67" s="31">
        <v>2019</v>
      </c>
      <c r="F67" s="32" t="s">
        <v>7</v>
      </c>
    </row>
    <row r="68" spans="1:6" ht="28.5">
      <c r="A68" s="13" t="s">
        <v>16</v>
      </c>
      <c r="B68" s="33"/>
      <c r="C68" s="33">
        <v>0</v>
      </c>
      <c r="D68" s="34"/>
      <c r="E68" s="15"/>
      <c r="F68" s="16">
        <v>0</v>
      </c>
    </row>
    <row r="69" spans="1:6" ht="28.5">
      <c r="A69" s="17" t="s">
        <v>17</v>
      </c>
      <c r="B69" s="18"/>
      <c r="C69" s="18"/>
      <c r="D69" s="20">
        <v>571500</v>
      </c>
      <c r="E69" s="19"/>
      <c r="F69" s="16">
        <f>SUM(B69:E69)</f>
        <v>571500</v>
      </c>
    </row>
    <row r="70" spans="1:6" ht="57">
      <c r="A70" s="35" t="s">
        <v>18</v>
      </c>
      <c r="B70" s="36"/>
      <c r="C70" s="36"/>
      <c r="D70" s="19">
        <v>14478000</v>
      </c>
      <c r="E70" s="19"/>
      <c r="F70" s="16">
        <f>SUM(B70:E70)</f>
        <v>14478000</v>
      </c>
    </row>
    <row r="71" spans="1:6">
      <c r="A71" s="35" t="s">
        <v>19</v>
      </c>
      <c r="B71" s="36"/>
      <c r="C71" s="36"/>
      <c r="D71" s="19"/>
      <c r="E71" s="19"/>
      <c r="F71" s="16">
        <v>0</v>
      </c>
    </row>
    <row r="72" spans="1:6">
      <c r="A72" s="17"/>
      <c r="B72" s="18"/>
      <c r="C72" s="18"/>
      <c r="D72" s="19"/>
      <c r="E72" s="19"/>
      <c r="F72" s="16">
        <v>0</v>
      </c>
    </row>
    <row r="73" spans="1:6">
      <c r="A73" s="17"/>
      <c r="B73" s="18"/>
      <c r="C73" s="18"/>
      <c r="D73" s="19"/>
      <c r="E73" s="19"/>
      <c r="F73" s="16">
        <v>0</v>
      </c>
    </row>
    <row r="74" spans="1:6" ht="15.75" thickBot="1">
      <c r="A74" s="21"/>
      <c r="B74" s="22"/>
      <c r="C74" s="22"/>
      <c r="D74" s="23"/>
      <c r="E74" s="23"/>
      <c r="F74" s="16">
        <v>0</v>
      </c>
    </row>
    <row r="75" spans="1:6" ht="29.25" thickBot="1">
      <c r="A75" s="24" t="s">
        <v>7</v>
      </c>
      <c r="B75" s="25">
        <v>0</v>
      </c>
      <c r="C75" s="25">
        <f>SUM(C68:C74)</f>
        <v>0</v>
      </c>
      <c r="D75" s="25">
        <f>SUM(D68:D74)</f>
        <v>15049500</v>
      </c>
      <c r="E75" s="25">
        <v>0</v>
      </c>
      <c r="F75" s="25">
        <f>SUM(F68:F74)</f>
        <v>15049500</v>
      </c>
    </row>
    <row r="76" spans="1:6">
      <c r="B76" s="37"/>
      <c r="C76" s="37"/>
      <c r="D76" s="37"/>
      <c r="E76" s="37"/>
      <c r="F76" s="37"/>
    </row>
    <row r="77" spans="1:6">
      <c r="B77" s="37"/>
      <c r="C77" s="37"/>
      <c r="D77" s="37"/>
      <c r="E77" s="37"/>
      <c r="F77" s="37"/>
    </row>
    <row r="78" spans="1:6">
      <c r="B78" s="37"/>
      <c r="C78" s="37"/>
      <c r="D78" s="37"/>
      <c r="E78" s="37"/>
      <c r="F78" s="37"/>
    </row>
    <row r="79" spans="1:6">
      <c r="B79" s="37"/>
      <c r="C79" s="37"/>
      <c r="D79" s="37"/>
      <c r="E79" s="37"/>
      <c r="F79" s="37"/>
    </row>
    <row r="80" spans="1:6" ht="71.25">
      <c r="A80" s="2" t="s">
        <v>2</v>
      </c>
      <c r="B80" s="44" t="s">
        <v>24</v>
      </c>
      <c r="C80" s="44"/>
      <c r="D80" s="44"/>
      <c r="E80" s="44"/>
      <c r="F80" s="39"/>
    </row>
    <row r="81" spans="1:6">
      <c r="A81" s="2"/>
      <c r="B81" s="45" t="s">
        <v>25</v>
      </c>
      <c r="C81" s="45"/>
      <c r="D81" s="45"/>
      <c r="E81" s="45"/>
      <c r="F81" s="45"/>
    </row>
    <row r="82" spans="1:6" ht="15.75" thickBot="1">
      <c r="A82" s="6"/>
      <c r="B82" s="42"/>
      <c r="C82" s="42"/>
      <c r="D82" s="42"/>
      <c r="E82" s="41"/>
      <c r="F82" s="43" t="s">
        <v>5</v>
      </c>
    </row>
    <row r="83" spans="1:6" ht="29.25" thickBot="1">
      <c r="A83" s="9" t="s">
        <v>6</v>
      </c>
      <c r="B83" s="30">
        <v>2016</v>
      </c>
      <c r="C83" s="31">
        <v>2017</v>
      </c>
      <c r="D83" s="31">
        <v>2018</v>
      </c>
      <c r="E83" s="31">
        <v>2019</v>
      </c>
      <c r="F83" s="32" t="s">
        <v>7</v>
      </c>
    </row>
    <row r="84" spans="1:6">
      <c r="A84" s="13" t="s">
        <v>8</v>
      </c>
      <c r="B84" s="33">
        <v>0</v>
      </c>
      <c r="C84" s="33">
        <v>0</v>
      </c>
      <c r="D84" s="15">
        <v>0</v>
      </c>
      <c r="E84" s="15"/>
      <c r="F84" s="16">
        <v>0</v>
      </c>
    </row>
    <row r="85" spans="1:6" ht="71.25">
      <c r="A85" s="17" t="s">
        <v>9</v>
      </c>
      <c r="B85" s="18"/>
      <c r="C85" s="18"/>
      <c r="D85" s="19">
        <v>0</v>
      </c>
      <c r="E85" s="19"/>
      <c r="F85" s="16"/>
    </row>
    <row r="86" spans="1:6" ht="28.5">
      <c r="A86" s="17" t="s">
        <v>10</v>
      </c>
      <c r="B86" s="18"/>
      <c r="C86" s="18"/>
      <c r="D86" s="20">
        <v>377612713</v>
      </c>
      <c r="E86" s="19"/>
      <c r="F86" s="16">
        <f>SUM(B86:E86)</f>
        <v>377612713</v>
      </c>
    </row>
    <row r="87" spans="1:6" ht="42.75">
      <c r="A87" s="17" t="s">
        <v>11</v>
      </c>
      <c r="B87" s="18"/>
      <c r="C87" s="18"/>
      <c r="D87" s="19"/>
      <c r="E87" s="19"/>
      <c r="F87" s="16">
        <v>0</v>
      </c>
    </row>
    <row r="88" spans="1:6">
      <c r="A88" s="17" t="s">
        <v>12</v>
      </c>
      <c r="B88" s="18"/>
      <c r="C88" s="18"/>
      <c r="D88" s="19"/>
      <c r="E88" s="19"/>
      <c r="F88" s="16">
        <v>0</v>
      </c>
    </row>
    <row r="89" spans="1:6" ht="28.5">
      <c r="A89" s="17" t="s">
        <v>13</v>
      </c>
      <c r="B89" s="18"/>
      <c r="C89" s="18"/>
      <c r="D89" s="19"/>
      <c r="E89" s="19"/>
      <c r="F89" s="16">
        <v>0</v>
      </c>
    </row>
    <row r="90" spans="1:6" ht="15.75" thickBot="1">
      <c r="A90" s="21"/>
      <c r="B90" s="22"/>
      <c r="C90" s="22"/>
      <c r="D90" s="23"/>
      <c r="E90" s="23"/>
      <c r="F90" s="16">
        <v>0</v>
      </c>
    </row>
    <row r="91" spans="1:6" ht="57.75" thickBot="1">
      <c r="A91" s="24" t="s">
        <v>14</v>
      </c>
      <c r="B91" s="25">
        <v>0</v>
      </c>
      <c r="C91" s="25">
        <v>0</v>
      </c>
      <c r="D91" s="25">
        <f>SUM(D84:D90)</f>
        <v>377612713</v>
      </c>
      <c r="E91" s="25">
        <v>0</v>
      </c>
      <c r="F91" s="26">
        <f>SUM(F84:F90)</f>
        <v>377612713</v>
      </c>
    </row>
    <row r="92" spans="1:6" ht="15.75" thickBot="1">
      <c r="A92" s="27"/>
      <c r="B92" s="28"/>
      <c r="C92" s="28"/>
      <c r="D92" s="28"/>
      <c r="E92" s="28"/>
      <c r="F92" s="29"/>
    </row>
    <row r="93" spans="1:6" ht="57.75" thickBot="1">
      <c r="A93" s="9" t="s">
        <v>15</v>
      </c>
      <c r="B93" s="30">
        <v>2016</v>
      </c>
      <c r="C93" s="31">
        <v>2017</v>
      </c>
      <c r="D93" s="31">
        <v>2018</v>
      </c>
      <c r="E93" s="31">
        <v>2019</v>
      </c>
      <c r="F93" s="32" t="s">
        <v>7</v>
      </c>
    </row>
    <row r="94" spans="1:6" ht="28.5">
      <c r="A94" s="13" t="s">
        <v>16</v>
      </c>
      <c r="B94" s="33"/>
      <c r="C94" s="33">
        <v>0</v>
      </c>
      <c r="D94" s="34"/>
      <c r="E94" s="15"/>
      <c r="F94" s="16">
        <v>0</v>
      </c>
    </row>
    <row r="95" spans="1:6" ht="28.5">
      <c r="A95" s="17" t="s">
        <v>17</v>
      </c>
      <c r="B95" s="18"/>
      <c r="C95" s="18"/>
      <c r="D95" s="20">
        <v>80171743</v>
      </c>
      <c r="E95" s="19"/>
      <c r="F95" s="16">
        <f>SUM(C95:E95)</f>
        <v>80171743</v>
      </c>
    </row>
    <row r="96" spans="1:6" ht="57">
      <c r="A96" s="35" t="s">
        <v>18</v>
      </c>
      <c r="B96" s="36"/>
      <c r="C96" s="36"/>
      <c r="D96" s="19">
        <v>297440970</v>
      </c>
      <c r="E96" s="19"/>
      <c r="F96" s="16">
        <f>SUM(C96:E96)</f>
        <v>297440970</v>
      </c>
    </row>
    <row r="97" spans="1:6">
      <c r="A97" s="35" t="s">
        <v>19</v>
      </c>
      <c r="B97" s="36"/>
      <c r="C97" s="36"/>
      <c r="D97" s="19"/>
      <c r="E97" s="19"/>
      <c r="F97" s="16">
        <v>0</v>
      </c>
    </row>
    <row r="98" spans="1:6">
      <c r="A98" s="17"/>
      <c r="B98" s="18"/>
      <c r="C98" s="18"/>
      <c r="D98" s="19"/>
      <c r="E98" s="19"/>
      <c r="F98" s="16">
        <v>0</v>
      </c>
    </row>
    <row r="99" spans="1:6">
      <c r="A99" s="17"/>
      <c r="B99" s="18"/>
      <c r="C99" s="18"/>
      <c r="D99" s="19"/>
      <c r="E99" s="19"/>
      <c r="F99" s="16">
        <v>0</v>
      </c>
    </row>
    <row r="100" spans="1:6" ht="15.75" thickBot="1">
      <c r="A100" s="21"/>
      <c r="B100" s="22"/>
      <c r="C100" s="22"/>
      <c r="D100" s="23"/>
      <c r="E100" s="23"/>
      <c r="F100" s="16">
        <v>0</v>
      </c>
    </row>
    <row r="101" spans="1:6" ht="29.25" thickBot="1">
      <c r="A101" s="24" t="s">
        <v>7</v>
      </c>
      <c r="B101" s="25">
        <v>0</v>
      </c>
      <c r="C101" s="25">
        <f>SUM(C94:C100)</f>
        <v>0</v>
      </c>
      <c r="D101" s="25">
        <f>SUM(D94:D100)</f>
        <v>377612713</v>
      </c>
      <c r="E101" s="25">
        <v>0</v>
      </c>
      <c r="F101" s="25">
        <f>SUM(F94:F100)</f>
        <v>377612713</v>
      </c>
    </row>
    <row r="105" spans="1:6" ht="71.25">
      <c r="A105" s="2" t="s">
        <v>2</v>
      </c>
      <c r="B105" s="38" t="s">
        <v>26</v>
      </c>
      <c r="C105" s="38"/>
      <c r="D105" s="38"/>
      <c r="E105" s="38"/>
      <c r="F105" s="39"/>
    </row>
    <row r="106" spans="1:6">
      <c r="A106" s="2"/>
      <c r="B106" s="45" t="s">
        <v>27</v>
      </c>
      <c r="C106" s="45"/>
      <c r="D106" s="45"/>
      <c r="E106" s="45"/>
      <c r="F106" s="45"/>
    </row>
    <row r="107" spans="1:6" ht="15.75" thickBot="1">
      <c r="A107" s="6"/>
      <c r="B107" s="42"/>
      <c r="C107" s="42"/>
      <c r="D107" s="42"/>
      <c r="E107" s="41"/>
      <c r="F107" s="43" t="s">
        <v>5</v>
      </c>
    </row>
    <row r="108" spans="1:6" ht="29.25" thickBot="1">
      <c r="A108" s="9" t="s">
        <v>6</v>
      </c>
      <c r="B108" s="30">
        <v>2016</v>
      </c>
      <c r="C108" s="31">
        <v>2017</v>
      </c>
      <c r="D108" s="31">
        <v>2018</v>
      </c>
      <c r="E108" s="31">
        <v>2019</v>
      </c>
      <c r="F108" s="32" t="s">
        <v>7</v>
      </c>
    </row>
    <row r="109" spans="1:6">
      <c r="A109" s="13" t="s">
        <v>8</v>
      </c>
      <c r="B109" s="33">
        <v>0</v>
      </c>
      <c r="C109" s="33">
        <v>0</v>
      </c>
      <c r="D109" s="15">
        <v>0</v>
      </c>
      <c r="E109" s="15"/>
      <c r="F109" s="16">
        <v>0</v>
      </c>
    </row>
    <row r="110" spans="1:6" ht="71.25">
      <c r="A110" s="17" t="s">
        <v>9</v>
      </c>
      <c r="B110" s="18"/>
      <c r="C110" s="18"/>
      <c r="D110" s="19">
        <v>0</v>
      </c>
      <c r="E110" s="19"/>
      <c r="F110" s="16"/>
    </row>
    <row r="111" spans="1:6" ht="28.5">
      <c r="A111" s="17" t="s">
        <v>10</v>
      </c>
      <c r="B111" s="18"/>
      <c r="C111" s="18"/>
      <c r="D111" s="20">
        <v>25000000</v>
      </c>
      <c r="E111" s="19"/>
      <c r="F111" s="16">
        <f>SUM(B111:E111)</f>
        <v>25000000</v>
      </c>
    </row>
    <row r="112" spans="1:6" ht="42.75">
      <c r="A112" s="17" t="s">
        <v>11</v>
      </c>
      <c r="B112" s="18"/>
      <c r="C112" s="18"/>
      <c r="D112" s="19"/>
      <c r="E112" s="19"/>
      <c r="F112" s="16">
        <v>0</v>
      </c>
    </row>
    <row r="113" spans="1:6">
      <c r="A113" s="17" t="s">
        <v>12</v>
      </c>
      <c r="B113" s="18"/>
      <c r="C113" s="18"/>
      <c r="D113" s="19"/>
      <c r="E113" s="19"/>
      <c r="F113" s="16">
        <v>0</v>
      </c>
    </row>
    <row r="114" spans="1:6" ht="28.5">
      <c r="A114" s="17" t="s">
        <v>13</v>
      </c>
      <c r="B114" s="18"/>
      <c r="C114" s="18"/>
      <c r="D114" s="19"/>
      <c r="E114" s="19"/>
      <c r="F114" s="16">
        <v>0</v>
      </c>
    </row>
    <row r="115" spans="1:6" ht="15.75" thickBot="1">
      <c r="A115" s="21"/>
      <c r="B115" s="22"/>
      <c r="C115" s="22"/>
      <c r="D115" s="23"/>
      <c r="E115" s="23"/>
      <c r="F115" s="16">
        <v>0</v>
      </c>
    </row>
    <row r="116" spans="1:6" ht="57.75" thickBot="1">
      <c r="A116" s="24" t="s">
        <v>14</v>
      </c>
      <c r="B116" s="25">
        <v>0</v>
      </c>
      <c r="C116" s="25">
        <v>0</v>
      </c>
      <c r="D116" s="25">
        <f>SUM(D109:D115)</f>
        <v>25000000</v>
      </c>
      <c r="E116" s="25">
        <v>0</v>
      </c>
      <c r="F116" s="26">
        <f>SUM(B116:E116)</f>
        <v>25000000</v>
      </c>
    </row>
    <row r="117" spans="1:6" ht="15.75" thickBot="1">
      <c r="A117" s="27"/>
      <c r="B117" s="28"/>
      <c r="C117" s="28"/>
      <c r="D117" s="28"/>
      <c r="E117" s="28"/>
      <c r="F117" s="29"/>
    </row>
    <row r="118" spans="1:6" ht="57.75" thickBot="1">
      <c r="A118" s="9" t="s">
        <v>15</v>
      </c>
      <c r="B118" s="30">
        <v>2016</v>
      </c>
      <c r="C118" s="31">
        <v>2017</v>
      </c>
      <c r="D118" s="31">
        <v>2018</v>
      </c>
      <c r="E118" s="31">
        <v>2019</v>
      </c>
      <c r="F118" s="32" t="s">
        <v>7</v>
      </c>
    </row>
    <row r="119" spans="1:6" ht="28.5">
      <c r="A119" s="13" t="s">
        <v>16</v>
      </c>
      <c r="B119" s="33"/>
      <c r="C119" s="33">
        <v>0</v>
      </c>
      <c r="D119" s="34">
        <v>6780316</v>
      </c>
      <c r="E119" s="15"/>
      <c r="F119" s="16">
        <f>SUM(B119:E119)</f>
        <v>6780316</v>
      </c>
    </row>
    <row r="120" spans="1:6" ht="28.5">
      <c r="A120" s="17" t="s">
        <v>17</v>
      </c>
      <c r="B120" s="18"/>
      <c r="C120" s="18"/>
      <c r="D120" s="20">
        <v>18219684</v>
      </c>
      <c r="E120" s="19"/>
      <c r="F120" s="16">
        <f t="shared" ref="F120:F125" si="0">SUM(B120:E120)</f>
        <v>18219684</v>
      </c>
    </row>
    <row r="121" spans="1:6" ht="57">
      <c r="A121" s="35" t="s">
        <v>18</v>
      </c>
      <c r="B121" s="36"/>
      <c r="C121" s="36"/>
      <c r="D121" s="19"/>
      <c r="E121" s="19"/>
      <c r="F121" s="16">
        <f t="shared" si="0"/>
        <v>0</v>
      </c>
    </row>
    <row r="122" spans="1:6">
      <c r="A122" s="35" t="s">
        <v>19</v>
      </c>
      <c r="B122" s="36"/>
      <c r="C122" s="36"/>
      <c r="D122" s="19"/>
      <c r="E122" s="19"/>
      <c r="F122" s="16">
        <f t="shared" si="0"/>
        <v>0</v>
      </c>
    </row>
    <row r="123" spans="1:6">
      <c r="A123" s="17"/>
      <c r="B123" s="18"/>
      <c r="C123" s="18"/>
      <c r="D123" s="19"/>
      <c r="E123" s="19"/>
      <c r="F123" s="16">
        <f t="shared" si="0"/>
        <v>0</v>
      </c>
    </row>
    <row r="124" spans="1:6">
      <c r="A124" s="17"/>
      <c r="B124" s="18"/>
      <c r="C124" s="18"/>
      <c r="D124" s="19"/>
      <c r="E124" s="19"/>
      <c r="F124" s="16">
        <f t="shared" si="0"/>
        <v>0</v>
      </c>
    </row>
    <row r="125" spans="1:6" ht="15.75" thickBot="1">
      <c r="A125" s="21"/>
      <c r="B125" s="22"/>
      <c r="C125" s="22"/>
      <c r="D125" s="23"/>
      <c r="E125" s="23"/>
      <c r="F125" s="16">
        <f t="shared" si="0"/>
        <v>0</v>
      </c>
    </row>
    <row r="126" spans="1:6" ht="29.25" thickBot="1">
      <c r="A126" s="24" t="s">
        <v>7</v>
      </c>
      <c r="B126" s="25">
        <v>0</v>
      </c>
      <c r="C126" s="25">
        <f>SUM(C119:C125)</f>
        <v>0</v>
      </c>
      <c r="D126" s="25">
        <f>SUM(D119:D125)</f>
        <v>25000000</v>
      </c>
      <c r="E126" s="25">
        <v>0</v>
      </c>
      <c r="F126" s="25">
        <f>SUM(F119:F125)</f>
        <v>25000000</v>
      </c>
    </row>
    <row r="129" spans="1:6" ht="71.25">
      <c r="A129" s="2" t="s">
        <v>2</v>
      </c>
      <c r="B129" s="38" t="s">
        <v>28</v>
      </c>
      <c r="C129" s="38"/>
      <c r="D129" s="38"/>
      <c r="E129" s="38"/>
      <c r="F129" s="39"/>
    </row>
    <row r="130" spans="1:6">
      <c r="A130" s="2"/>
      <c r="B130" s="45" t="s">
        <v>29</v>
      </c>
      <c r="C130" s="45"/>
      <c r="D130" s="45"/>
      <c r="E130" s="45"/>
      <c r="F130" s="45"/>
    </row>
    <row r="131" spans="1:6" ht="15.75" thickBot="1">
      <c r="A131" s="6"/>
      <c r="B131" s="42"/>
      <c r="C131" s="42"/>
      <c r="D131" s="42"/>
      <c r="E131" s="41"/>
      <c r="F131" s="43" t="s">
        <v>5</v>
      </c>
    </row>
    <row r="132" spans="1:6" ht="29.25" thickBot="1">
      <c r="A132" s="9" t="s">
        <v>6</v>
      </c>
      <c r="B132" s="30">
        <v>2016</v>
      </c>
      <c r="C132" s="31">
        <v>2017</v>
      </c>
      <c r="D132" s="31">
        <v>2018</v>
      </c>
      <c r="E132" s="31">
        <v>2019</v>
      </c>
      <c r="F132" s="32" t="s">
        <v>7</v>
      </c>
    </row>
    <row r="133" spans="1:6">
      <c r="A133" s="13" t="s">
        <v>8</v>
      </c>
      <c r="B133" s="33">
        <v>0</v>
      </c>
      <c r="C133" s="33">
        <v>0</v>
      </c>
      <c r="D133" s="15">
        <v>0</v>
      </c>
      <c r="E133" s="15"/>
      <c r="F133" s="16">
        <v>0</v>
      </c>
    </row>
    <row r="134" spans="1:6" ht="71.25">
      <c r="A134" s="17" t="s">
        <v>9</v>
      </c>
      <c r="B134" s="18"/>
      <c r="C134" s="18"/>
      <c r="D134" s="19">
        <v>0</v>
      </c>
      <c r="E134" s="19"/>
      <c r="F134" s="16"/>
    </row>
    <row r="135" spans="1:6" ht="28.5">
      <c r="A135" s="17" t="s">
        <v>10</v>
      </c>
      <c r="B135" s="18"/>
      <c r="C135" s="18"/>
      <c r="D135" s="20">
        <v>109996726</v>
      </c>
      <c r="E135" s="19"/>
      <c r="F135" s="16"/>
    </row>
    <row r="136" spans="1:6" ht="42.75">
      <c r="A136" s="17" t="s">
        <v>11</v>
      </c>
      <c r="B136" s="18"/>
      <c r="C136" s="18"/>
      <c r="D136" s="19"/>
      <c r="E136" s="19"/>
      <c r="F136" s="16">
        <v>0</v>
      </c>
    </row>
    <row r="137" spans="1:6">
      <c r="A137" s="17" t="s">
        <v>12</v>
      </c>
      <c r="B137" s="18"/>
      <c r="C137" s="18"/>
      <c r="D137" s="19"/>
      <c r="E137" s="19"/>
      <c r="F137" s="16">
        <v>0</v>
      </c>
    </row>
    <row r="138" spans="1:6" ht="28.5">
      <c r="A138" s="17" t="s">
        <v>13</v>
      </c>
      <c r="B138" s="18"/>
      <c r="C138" s="18"/>
      <c r="D138" s="19"/>
      <c r="E138" s="19"/>
      <c r="F138" s="16">
        <v>0</v>
      </c>
    </row>
    <row r="139" spans="1:6" ht="15.75" thickBot="1">
      <c r="A139" s="21"/>
      <c r="B139" s="22"/>
      <c r="C139" s="22"/>
      <c r="D139" s="23"/>
      <c r="E139" s="23"/>
      <c r="F139" s="16">
        <v>0</v>
      </c>
    </row>
    <row r="140" spans="1:6" ht="57.75" thickBot="1">
      <c r="A140" s="24" t="s">
        <v>14</v>
      </c>
      <c r="B140" s="25">
        <v>0</v>
      </c>
      <c r="C140" s="25">
        <v>0</v>
      </c>
      <c r="D140" s="25">
        <f>SUM(D133:D139)</f>
        <v>109996726</v>
      </c>
      <c r="E140" s="25">
        <v>0</v>
      </c>
      <c r="F140" s="26">
        <f>SUM(B140:E140)</f>
        <v>109996726</v>
      </c>
    </row>
    <row r="141" spans="1:6" ht="15.75" thickBot="1">
      <c r="A141" s="27"/>
      <c r="B141" s="28"/>
      <c r="C141" s="28"/>
      <c r="D141" s="28"/>
      <c r="E141" s="28"/>
      <c r="F141" s="29"/>
    </row>
    <row r="142" spans="1:6" ht="57.75" thickBot="1">
      <c r="A142" s="9" t="s">
        <v>15</v>
      </c>
      <c r="B142" s="30">
        <v>2016</v>
      </c>
      <c r="C142" s="31">
        <v>2017</v>
      </c>
      <c r="D142" s="31">
        <v>2018</v>
      </c>
      <c r="E142" s="31">
        <v>2019</v>
      </c>
      <c r="F142" s="32" t="s">
        <v>7</v>
      </c>
    </row>
    <row r="143" spans="1:6" ht="28.5">
      <c r="A143" s="13" t="s">
        <v>16</v>
      </c>
      <c r="B143" s="33"/>
      <c r="C143" s="33">
        <v>0</v>
      </c>
      <c r="D143" s="34">
        <v>73497576</v>
      </c>
      <c r="E143" s="15"/>
      <c r="F143" s="16">
        <f>SUM(C143:E143)</f>
        <v>73497576</v>
      </c>
    </row>
    <row r="144" spans="1:6" ht="28.5">
      <c r="A144" s="17" t="s">
        <v>17</v>
      </c>
      <c r="B144" s="18"/>
      <c r="C144" s="18"/>
      <c r="D144" s="20">
        <v>29175750</v>
      </c>
      <c r="E144" s="19"/>
      <c r="F144" s="16">
        <f>SUM(C144:E144)</f>
        <v>29175750</v>
      </c>
    </row>
    <row r="145" spans="1:6" ht="57">
      <c r="A145" s="35" t="s">
        <v>18</v>
      </c>
      <c r="B145" s="36"/>
      <c r="C145" s="36"/>
      <c r="D145" s="19">
        <v>7323400</v>
      </c>
      <c r="E145" s="19"/>
      <c r="F145" s="16">
        <f>SUM(C145:E145)</f>
        <v>7323400</v>
      </c>
    </row>
    <row r="146" spans="1:6">
      <c r="A146" s="35" t="s">
        <v>19</v>
      </c>
      <c r="B146" s="36"/>
      <c r="C146" s="36"/>
      <c r="D146" s="19"/>
      <c r="E146" s="19"/>
      <c r="F146" s="16">
        <v>0</v>
      </c>
    </row>
    <row r="147" spans="1:6">
      <c r="A147" s="17"/>
      <c r="B147" s="18"/>
      <c r="C147" s="18"/>
      <c r="D147" s="19"/>
      <c r="E147" s="19"/>
      <c r="F147" s="16">
        <v>0</v>
      </c>
    </row>
    <row r="148" spans="1:6">
      <c r="A148" s="17"/>
      <c r="B148" s="18"/>
      <c r="C148" s="18"/>
      <c r="D148" s="19"/>
      <c r="E148" s="19"/>
      <c r="F148" s="16">
        <v>0</v>
      </c>
    </row>
    <row r="149" spans="1:6" ht="15.75" thickBot="1">
      <c r="A149" s="21"/>
      <c r="B149" s="22"/>
      <c r="C149" s="22"/>
      <c r="D149" s="23"/>
      <c r="E149" s="23"/>
      <c r="F149" s="16">
        <v>0</v>
      </c>
    </row>
    <row r="150" spans="1:6" ht="29.25" thickBot="1">
      <c r="A150" s="24" t="s">
        <v>7</v>
      </c>
      <c r="B150" s="25">
        <v>0</v>
      </c>
      <c r="C150" s="25">
        <f>SUM(C143:C149)</f>
        <v>0</v>
      </c>
      <c r="D150" s="25">
        <f>SUM(D143:D149)</f>
        <v>109996726</v>
      </c>
      <c r="E150" s="25">
        <v>0</v>
      </c>
      <c r="F150" s="25">
        <f>SUM(F143:F149)</f>
        <v>109996726</v>
      </c>
    </row>
    <row r="153" spans="1:6" ht="71.25">
      <c r="A153" s="2" t="s">
        <v>2</v>
      </c>
      <c r="B153" s="44" t="s">
        <v>30</v>
      </c>
      <c r="C153" s="44"/>
      <c r="D153" s="44"/>
      <c r="E153" s="44"/>
      <c r="F153" s="39"/>
    </row>
    <row r="154" spans="1:6">
      <c r="A154" s="2"/>
      <c r="B154" s="45" t="s">
        <v>31</v>
      </c>
      <c r="C154" s="45"/>
      <c r="D154" s="45"/>
      <c r="E154" s="45"/>
      <c r="F154" s="45"/>
    </row>
    <row r="155" spans="1:6" ht="15.75" thickBot="1">
      <c r="A155" s="6"/>
      <c r="B155" s="42"/>
      <c r="C155" s="42"/>
      <c r="D155" s="42"/>
      <c r="E155" s="41"/>
      <c r="F155" s="43" t="s">
        <v>5</v>
      </c>
    </row>
    <row r="156" spans="1:6" ht="29.25" thickBot="1">
      <c r="A156" s="9" t="s">
        <v>6</v>
      </c>
      <c r="B156" s="30">
        <v>2016</v>
      </c>
      <c r="C156" s="31">
        <v>2017</v>
      </c>
      <c r="D156" s="31">
        <v>2018</v>
      </c>
      <c r="E156" s="31">
        <v>2019</v>
      </c>
      <c r="F156" s="32" t="s">
        <v>7</v>
      </c>
    </row>
    <row r="157" spans="1:6">
      <c r="A157" s="13" t="s">
        <v>8</v>
      </c>
      <c r="B157" s="33">
        <v>0</v>
      </c>
      <c r="C157" s="33">
        <v>0</v>
      </c>
      <c r="D157" s="15">
        <v>0</v>
      </c>
      <c r="E157" s="15"/>
      <c r="F157" s="16">
        <v>0</v>
      </c>
    </row>
    <row r="158" spans="1:6" ht="71.25">
      <c r="A158" s="17" t="s">
        <v>9</v>
      </c>
      <c r="B158" s="18"/>
      <c r="C158" s="18"/>
      <c r="D158" s="19">
        <v>0</v>
      </c>
      <c r="E158" s="19"/>
      <c r="F158" s="16"/>
    </row>
    <row r="159" spans="1:6" ht="28.5">
      <c r="A159" s="17" t="s">
        <v>10</v>
      </c>
      <c r="B159" s="18"/>
      <c r="C159" s="18"/>
      <c r="D159" s="20">
        <v>210737351</v>
      </c>
      <c r="E159" s="19"/>
      <c r="F159" s="16">
        <f>SUM(B159:E159)</f>
        <v>210737351</v>
      </c>
    </row>
    <row r="160" spans="1:6" ht="42.75">
      <c r="A160" s="17" t="s">
        <v>11</v>
      </c>
      <c r="B160" s="18"/>
      <c r="C160" s="18"/>
      <c r="D160" s="19"/>
      <c r="E160" s="19"/>
      <c r="F160" s="16">
        <v>0</v>
      </c>
    </row>
    <row r="161" spans="1:6">
      <c r="A161" s="17" t="s">
        <v>12</v>
      </c>
      <c r="B161" s="18"/>
      <c r="C161" s="18"/>
      <c r="D161" s="19"/>
      <c r="E161" s="19"/>
      <c r="F161" s="16">
        <v>0</v>
      </c>
    </row>
    <row r="162" spans="1:6" ht="28.5">
      <c r="A162" s="17" t="s">
        <v>13</v>
      </c>
      <c r="B162" s="18"/>
      <c r="C162" s="18"/>
      <c r="D162" s="19"/>
      <c r="E162" s="19"/>
      <c r="F162" s="16">
        <v>0</v>
      </c>
    </row>
    <row r="163" spans="1:6" ht="15.75" thickBot="1">
      <c r="A163" s="21"/>
      <c r="B163" s="22"/>
      <c r="C163" s="22"/>
      <c r="D163" s="23"/>
      <c r="E163" s="23"/>
      <c r="F163" s="16">
        <v>0</v>
      </c>
    </row>
    <row r="164" spans="1:6" ht="57.75" thickBot="1">
      <c r="A164" s="24" t="s">
        <v>14</v>
      </c>
      <c r="B164" s="25">
        <v>0</v>
      </c>
      <c r="C164" s="25">
        <v>0</v>
      </c>
      <c r="D164" s="25">
        <f>SUM(D157:D163)</f>
        <v>210737351</v>
      </c>
      <c r="E164" s="25">
        <v>0</v>
      </c>
      <c r="F164" s="26">
        <f>SUM(B164:E164)</f>
        <v>210737351</v>
      </c>
    </row>
    <row r="165" spans="1:6" ht="15.75" thickBot="1">
      <c r="A165" s="27"/>
      <c r="B165" s="28"/>
      <c r="C165" s="28"/>
      <c r="D165" s="28"/>
      <c r="E165" s="28"/>
      <c r="F165" s="29"/>
    </row>
    <row r="166" spans="1:6" ht="57.75" thickBot="1">
      <c r="A166" s="9" t="s">
        <v>15</v>
      </c>
      <c r="B166" s="30">
        <v>2016</v>
      </c>
      <c r="C166" s="31">
        <v>2017</v>
      </c>
      <c r="D166" s="31">
        <v>2018</v>
      </c>
      <c r="E166" s="31">
        <v>2019</v>
      </c>
      <c r="F166" s="32" t="s">
        <v>7</v>
      </c>
    </row>
    <row r="167" spans="1:6" ht="28.5">
      <c r="A167" s="13" t="s">
        <v>16</v>
      </c>
      <c r="B167" s="33"/>
      <c r="C167" s="33">
        <v>0</v>
      </c>
      <c r="D167" s="34">
        <v>69922501</v>
      </c>
      <c r="E167" s="15"/>
      <c r="F167" s="16">
        <f>SUM(C167:E167)</f>
        <v>69922501</v>
      </c>
    </row>
    <row r="168" spans="1:6" ht="28.5">
      <c r="A168" s="17" t="s">
        <v>17</v>
      </c>
      <c r="B168" s="18"/>
      <c r="C168" s="18"/>
      <c r="D168" s="20">
        <v>115750322</v>
      </c>
      <c r="E168" s="19"/>
      <c r="F168" s="16">
        <f>SUM(C168:E168)</f>
        <v>115750322</v>
      </c>
    </row>
    <row r="169" spans="1:6" ht="57">
      <c r="A169" s="35" t="s">
        <v>18</v>
      </c>
      <c r="B169" s="36"/>
      <c r="C169" s="36">
        <v>3671000</v>
      </c>
      <c r="D169" s="19">
        <v>21393528</v>
      </c>
      <c r="E169" s="19"/>
      <c r="F169" s="16">
        <f>SUM(C169:E169)</f>
        <v>25064528</v>
      </c>
    </row>
    <row r="170" spans="1:6">
      <c r="A170" s="35" t="s">
        <v>19</v>
      </c>
      <c r="B170" s="36"/>
      <c r="C170" s="36"/>
      <c r="D170" s="19"/>
      <c r="E170" s="19"/>
      <c r="F170" s="16">
        <v>0</v>
      </c>
    </row>
    <row r="171" spans="1:6">
      <c r="A171" s="17"/>
      <c r="B171" s="18"/>
      <c r="C171" s="18"/>
      <c r="D171" s="19"/>
      <c r="E171" s="19"/>
      <c r="F171" s="16">
        <v>0</v>
      </c>
    </row>
    <row r="172" spans="1:6">
      <c r="A172" s="17"/>
      <c r="B172" s="18"/>
      <c r="C172" s="18"/>
      <c r="D172" s="19"/>
      <c r="E172" s="19"/>
      <c r="F172" s="16">
        <v>0</v>
      </c>
    </row>
    <row r="173" spans="1:6" ht="15.75" thickBot="1">
      <c r="A173" s="21"/>
      <c r="B173" s="22"/>
      <c r="C173" s="22"/>
      <c r="D173" s="23"/>
      <c r="E173" s="23"/>
      <c r="F173" s="16">
        <v>0</v>
      </c>
    </row>
    <row r="174" spans="1:6" ht="29.25" thickBot="1">
      <c r="A174" s="24" t="s">
        <v>7</v>
      </c>
      <c r="B174" s="25">
        <v>0</v>
      </c>
      <c r="C174" s="25">
        <f>SUM(C167:C173)</f>
        <v>3671000</v>
      </c>
      <c r="D174" s="25">
        <f>SUM(D167:D173)</f>
        <v>207066351</v>
      </c>
      <c r="E174" s="25">
        <v>0</v>
      </c>
      <c r="F174" s="25">
        <f>SUM(F167:F173)</f>
        <v>210737351</v>
      </c>
    </row>
    <row r="177" spans="1:6" ht="71.25">
      <c r="A177" s="2" t="s">
        <v>2</v>
      </c>
      <c r="B177" s="38" t="s">
        <v>32</v>
      </c>
      <c r="C177" s="38"/>
      <c r="D177" s="38"/>
      <c r="E177" s="38"/>
      <c r="F177" s="39"/>
    </row>
    <row r="178" spans="1:6">
      <c r="A178" s="2"/>
      <c r="B178" s="45" t="s">
        <v>33</v>
      </c>
      <c r="C178" s="45"/>
      <c r="D178" s="45"/>
      <c r="E178" s="45"/>
      <c r="F178" s="45"/>
    </row>
    <row r="179" spans="1:6" ht="15.75" thickBot="1">
      <c r="A179" s="6"/>
      <c r="B179" s="42"/>
      <c r="C179" s="42"/>
      <c r="D179" s="42"/>
      <c r="E179" s="41"/>
      <c r="F179" s="43" t="s">
        <v>5</v>
      </c>
    </row>
    <row r="180" spans="1:6" ht="29.25" thickBot="1">
      <c r="A180" s="9" t="s">
        <v>6</v>
      </c>
      <c r="B180" s="30">
        <v>2016</v>
      </c>
      <c r="C180" s="31">
        <v>2017</v>
      </c>
      <c r="D180" s="31">
        <v>2018</v>
      </c>
      <c r="E180" s="31">
        <v>2019</v>
      </c>
      <c r="F180" s="32" t="s">
        <v>7</v>
      </c>
    </row>
    <row r="181" spans="1:6">
      <c r="A181" s="13" t="s">
        <v>8</v>
      </c>
      <c r="B181" s="33">
        <v>0</v>
      </c>
      <c r="C181" s="33">
        <v>0</v>
      </c>
      <c r="D181" s="15">
        <v>0</v>
      </c>
      <c r="E181" s="15"/>
      <c r="F181" s="16">
        <v>0</v>
      </c>
    </row>
    <row r="182" spans="1:6" ht="71.25">
      <c r="A182" s="17" t="s">
        <v>9</v>
      </c>
      <c r="B182" s="18"/>
      <c r="C182" s="18"/>
      <c r="D182" s="19">
        <v>0</v>
      </c>
      <c r="E182" s="19"/>
      <c r="F182" s="16">
        <v>0</v>
      </c>
    </row>
    <row r="183" spans="1:6" ht="28.5">
      <c r="A183" s="17" t="s">
        <v>10</v>
      </c>
      <c r="B183" s="18"/>
      <c r="C183" s="18"/>
      <c r="D183" s="20">
        <v>156162343</v>
      </c>
      <c r="E183" s="19"/>
      <c r="F183" s="16">
        <f>SUM(B183:E183)</f>
        <v>156162343</v>
      </c>
    </row>
    <row r="184" spans="1:6" ht="42.75">
      <c r="A184" s="17" t="s">
        <v>11</v>
      </c>
      <c r="B184" s="18"/>
      <c r="C184" s="18"/>
      <c r="D184" s="19"/>
      <c r="E184" s="19"/>
      <c r="F184" s="16">
        <v>0</v>
      </c>
    </row>
    <row r="185" spans="1:6">
      <c r="A185" s="17" t="s">
        <v>12</v>
      </c>
      <c r="B185" s="18"/>
      <c r="C185" s="18"/>
      <c r="D185" s="19"/>
      <c r="E185" s="19"/>
      <c r="F185" s="16">
        <v>0</v>
      </c>
    </row>
    <row r="186" spans="1:6" ht="28.5">
      <c r="A186" s="17" t="s">
        <v>13</v>
      </c>
      <c r="B186" s="18"/>
      <c r="C186" s="18"/>
      <c r="D186" s="19"/>
      <c r="E186" s="19"/>
      <c r="F186" s="16">
        <v>0</v>
      </c>
    </row>
    <row r="187" spans="1:6" ht="15.75" thickBot="1">
      <c r="A187" s="21"/>
      <c r="B187" s="22"/>
      <c r="C187" s="22"/>
      <c r="D187" s="23"/>
      <c r="E187" s="23"/>
      <c r="F187" s="16">
        <v>0</v>
      </c>
    </row>
    <row r="188" spans="1:6" ht="57.75" thickBot="1">
      <c r="A188" s="24" t="s">
        <v>14</v>
      </c>
      <c r="B188" s="25">
        <v>0</v>
      </c>
      <c r="C188" s="25">
        <v>0</v>
      </c>
      <c r="D188" s="25">
        <f>SUM(D181:D187)</f>
        <v>156162343</v>
      </c>
      <c r="E188" s="25">
        <v>0</v>
      </c>
      <c r="F188" s="26">
        <f>SUM(B188:E188)</f>
        <v>156162343</v>
      </c>
    </row>
    <row r="189" spans="1:6" ht="15.75" thickBot="1">
      <c r="A189" s="27"/>
      <c r="B189" s="28"/>
      <c r="C189" s="28"/>
      <c r="D189" s="28"/>
      <c r="E189" s="28"/>
      <c r="F189" s="29"/>
    </row>
    <row r="190" spans="1:6" ht="57.75" thickBot="1">
      <c r="A190" s="9" t="s">
        <v>15</v>
      </c>
      <c r="B190" s="30">
        <v>2016</v>
      </c>
      <c r="C190" s="31">
        <v>2017</v>
      </c>
      <c r="D190" s="31">
        <v>2018</v>
      </c>
      <c r="E190" s="31">
        <v>2019</v>
      </c>
      <c r="F190" s="32" t="s">
        <v>7</v>
      </c>
    </row>
    <row r="191" spans="1:6" ht="28.5">
      <c r="A191" s="13" t="s">
        <v>16</v>
      </c>
      <c r="B191" s="33"/>
      <c r="C191" s="33">
        <v>0</v>
      </c>
      <c r="D191" s="34">
        <v>48575520</v>
      </c>
      <c r="E191" s="15"/>
      <c r="F191" s="16">
        <f>SUM(C191:E191)</f>
        <v>48575520</v>
      </c>
    </row>
    <row r="192" spans="1:6" ht="28.5">
      <c r="A192" s="17" t="s">
        <v>17</v>
      </c>
      <c r="B192" s="18"/>
      <c r="C192" s="18"/>
      <c r="D192" s="20">
        <v>62598423</v>
      </c>
      <c r="E192" s="19"/>
      <c r="F192" s="16">
        <f>SUM(C192:E192)</f>
        <v>62598423</v>
      </c>
    </row>
    <row r="193" spans="1:6" ht="57">
      <c r="A193" s="35" t="s">
        <v>18</v>
      </c>
      <c r="B193" s="36"/>
      <c r="C193" s="36"/>
      <c r="D193" s="19">
        <v>44988400</v>
      </c>
      <c r="E193" s="19"/>
      <c r="F193" s="16">
        <f>SUM(C193:E193)</f>
        <v>44988400</v>
      </c>
    </row>
    <row r="194" spans="1:6">
      <c r="A194" s="35" t="s">
        <v>19</v>
      </c>
      <c r="B194" s="36"/>
      <c r="C194" s="36"/>
      <c r="D194" s="19"/>
      <c r="E194" s="19"/>
      <c r="F194" s="16">
        <v>0</v>
      </c>
    </row>
    <row r="195" spans="1:6">
      <c r="A195" s="17"/>
      <c r="B195" s="18"/>
      <c r="C195" s="18"/>
      <c r="D195" s="19"/>
      <c r="E195" s="19"/>
      <c r="F195" s="16">
        <v>0</v>
      </c>
    </row>
    <row r="196" spans="1:6">
      <c r="A196" s="17"/>
      <c r="B196" s="18"/>
      <c r="C196" s="18"/>
      <c r="D196" s="19"/>
      <c r="E196" s="19"/>
      <c r="F196" s="16">
        <v>0</v>
      </c>
    </row>
    <row r="197" spans="1:6" ht="15.75" thickBot="1">
      <c r="A197" s="21"/>
      <c r="B197" s="22"/>
      <c r="C197" s="22"/>
      <c r="D197" s="23"/>
      <c r="E197" s="23"/>
      <c r="F197" s="16">
        <v>0</v>
      </c>
    </row>
    <row r="198" spans="1:6" ht="29.25" thickBot="1">
      <c r="A198" s="24" t="s">
        <v>7</v>
      </c>
      <c r="B198" s="25">
        <v>0</v>
      </c>
      <c r="C198" s="25">
        <f>SUM(C191:C197)</f>
        <v>0</v>
      </c>
      <c r="D198" s="25">
        <f>SUM(D191:D197)</f>
        <v>156162343</v>
      </c>
      <c r="E198" s="25">
        <v>0</v>
      </c>
      <c r="F198" s="25">
        <f>SUM(F191:F197)</f>
        <v>156162343</v>
      </c>
    </row>
    <row r="201" spans="1:6" ht="71.25">
      <c r="A201" s="2" t="s">
        <v>2</v>
      </c>
      <c r="B201" s="38" t="s">
        <v>34</v>
      </c>
      <c r="C201" s="38"/>
      <c r="D201" s="38"/>
      <c r="E201" s="38"/>
      <c r="F201" s="39"/>
    </row>
    <row r="202" spans="1:6">
      <c r="A202" s="2"/>
      <c r="B202" s="45" t="s">
        <v>35</v>
      </c>
      <c r="C202" s="45"/>
      <c r="D202" s="45"/>
      <c r="E202" s="45"/>
      <c r="F202" s="45"/>
    </row>
    <row r="203" spans="1:6" ht="15.75" thickBot="1">
      <c r="A203" s="6"/>
      <c r="B203" s="42"/>
      <c r="C203" s="42"/>
      <c r="D203" s="42"/>
      <c r="E203" s="41"/>
      <c r="F203" s="43" t="s">
        <v>5</v>
      </c>
    </row>
    <row r="204" spans="1:6" ht="29.25" thickBot="1">
      <c r="A204" s="9" t="s">
        <v>6</v>
      </c>
      <c r="B204" s="30">
        <v>2016</v>
      </c>
      <c r="C204" s="31">
        <v>2017</v>
      </c>
      <c r="D204" s="31">
        <v>2018</v>
      </c>
      <c r="E204" s="31">
        <v>2019</v>
      </c>
      <c r="F204" s="32" t="s">
        <v>7</v>
      </c>
    </row>
    <row r="205" spans="1:6">
      <c r="A205" s="13" t="s">
        <v>8</v>
      </c>
      <c r="B205" s="33">
        <v>0</v>
      </c>
      <c r="C205" s="33">
        <v>0</v>
      </c>
      <c r="D205" s="15">
        <v>0</v>
      </c>
      <c r="E205" s="15"/>
      <c r="F205" s="16">
        <v>0</v>
      </c>
    </row>
    <row r="206" spans="1:6" ht="71.25">
      <c r="A206" s="17" t="s">
        <v>9</v>
      </c>
      <c r="B206" s="18"/>
      <c r="C206" s="18"/>
      <c r="D206" s="19">
        <v>0</v>
      </c>
      <c r="E206" s="19"/>
      <c r="F206" s="16"/>
    </row>
    <row r="207" spans="1:6" ht="28.5">
      <c r="A207" s="17" t="s">
        <v>10</v>
      </c>
      <c r="B207" s="18"/>
      <c r="C207" s="18"/>
      <c r="D207" s="20">
        <v>1000000000</v>
      </c>
      <c r="E207" s="19"/>
      <c r="F207" s="16"/>
    </row>
    <row r="208" spans="1:6" ht="42.75">
      <c r="A208" s="17" t="s">
        <v>11</v>
      </c>
      <c r="B208" s="18"/>
      <c r="C208" s="18"/>
      <c r="D208" s="19"/>
      <c r="E208" s="19"/>
      <c r="F208" s="16">
        <v>0</v>
      </c>
    </row>
    <row r="209" spans="1:6">
      <c r="A209" s="17" t="s">
        <v>12</v>
      </c>
      <c r="B209" s="18"/>
      <c r="C209" s="18"/>
      <c r="D209" s="19"/>
      <c r="E209" s="19"/>
      <c r="F209" s="16">
        <v>0</v>
      </c>
    </row>
    <row r="210" spans="1:6" ht="28.5">
      <c r="A210" s="17" t="s">
        <v>13</v>
      </c>
      <c r="B210" s="18"/>
      <c r="C210" s="18"/>
      <c r="D210" s="19"/>
      <c r="E210" s="19"/>
      <c r="F210" s="16">
        <v>0</v>
      </c>
    </row>
    <row r="211" spans="1:6" ht="15.75" thickBot="1">
      <c r="A211" s="21"/>
      <c r="B211" s="22"/>
      <c r="C211" s="22"/>
      <c r="D211" s="23"/>
      <c r="E211" s="23"/>
      <c r="F211" s="16">
        <v>0</v>
      </c>
    </row>
    <row r="212" spans="1:6" ht="57.75" thickBot="1">
      <c r="A212" s="24" t="s">
        <v>14</v>
      </c>
      <c r="B212" s="25">
        <v>0</v>
      </c>
      <c r="C212" s="25">
        <v>0</v>
      </c>
      <c r="D212" s="25">
        <f>SUM(D205:D211)</f>
        <v>1000000000</v>
      </c>
      <c r="E212" s="25">
        <v>0</v>
      </c>
      <c r="F212" s="26">
        <v>0</v>
      </c>
    </row>
    <row r="213" spans="1:6" ht="15.75" thickBot="1">
      <c r="A213" s="27"/>
      <c r="B213" s="28"/>
      <c r="C213" s="28"/>
      <c r="D213" s="28"/>
      <c r="E213" s="28"/>
      <c r="F213" s="29"/>
    </row>
    <row r="214" spans="1:6" ht="57.75" thickBot="1">
      <c r="A214" s="9" t="s">
        <v>15</v>
      </c>
      <c r="B214" s="30">
        <v>2016</v>
      </c>
      <c r="C214" s="31">
        <v>2017</v>
      </c>
      <c r="D214" s="31">
        <v>2018</v>
      </c>
      <c r="E214" s="31">
        <v>2019</v>
      </c>
      <c r="F214" s="32" t="s">
        <v>7</v>
      </c>
    </row>
    <row r="215" spans="1:6" ht="28.5">
      <c r="A215" s="13" t="s">
        <v>16</v>
      </c>
      <c r="B215" s="33"/>
      <c r="C215" s="33">
        <v>0</v>
      </c>
      <c r="D215" s="34"/>
      <c r="E215" s="15"/>
      <c r="F215" s="16">
        <f>SUM(C215:E215)</f>
        <v>0</v>
      </c>
    </row>
    <row r="216" spans="1:6" ht="28.5">
      <c r="A216" s="17" t="s">
        <v>17</v>
      </c>
      <c r="B216" s="18"/>
      <c r="C216" s="18">
        <v>5327650</v>
      </c>
      <c r="D216" s="20">
        <v>204385385</v>
      </c>
      <c r="E216" s="19"/>
      <c r="F216" s="16">
        <f>SUM(C216:E216)</f>
        <v>209713035</v>
      </c>
    </row>
    <row r="217" spans="1:6" ht="57">
      <c r="A217" s="35" t="s">
        <v>18</v>
      </c>
      <c r="B217" s="36"/>
      <c r="C217" s="36">
        <v>292100</v>
      </c>
      <c r="D217" s="19">
        <v>789994865</v>
      </c>
      <c r="E217" s="19"/>
      <c r="F217" s="16">
        <f>SUM(C217:E217)</f>
        <v>790286965</v>
      </c>
    </row>
    <row r="218" spans="1:6">
      <c r="A218" s="35" t="s">
        <v>19</v>
      </c>
      <c r="B218" s="36"/>
      <c r="C218" s="36"/>
      <c r="D218" s="19"/>
      <c r="E218" s="19"/>
      <c r="F218" s="16">
        <v>0</v>
      </c>
    </row>
    <row r="219" spans="1:6">
      <c r="A219" s="17"/>
      <c r="B219" s="18"/>
      <c r="C219" s="18"/>
      <c r="D219" s="19"/>
      <c r="E219" s="19"/>
      <c r="F219" s="16">
        <v>0</v>
      </c>
    </row>
    <row r="220" spans="1:6">
      <c r="A220" s="17"/>
      <c r="B220" s="18"/>
      <c r="C220" s="18"/>
      <c r="D220" s="19"/>
      <c r="E220" s="19"/>
      <c r="F220" s="16">
        <v>0</v>
      </c>
    </row>
    <row r="221" spans="1:6" ht="15.75" thickBot="1">
      <c r="A221" s="21"/>
      <c r="B221" s="22"/>
      <c r="C221" s="22"/>
      <c r="D221" s="23"/>
      <c r="E221" s="23"/>
      <c r="F221" s="16">
        <v>0</v>
      </c>
    </row>
    <row r="222" spans="1:6" ht="29.25" thickBot="1">
      <c r="A222" s="24" t="s">
        <v>7</v>
      </c>
      <c r="B222" s="25">
        <v>0</v>
      </c>
      <c r="C222" s="25">
        <f>SUM(C215:C221)</f>
        <v>5619750</v>
      </c>
      <c r="D222" s="25">
        <f>SUM(D215:D221)</f>
        <v>994380250</v>
      </c>
      <c r="E222" s="25">
        <v>0</v>
      </c>
      <c r="F222" s="25">
        <f>SUM(F215:F221)</f>
        <v>1000000000</v>
      </c>
    </row>
    <row r="225" spans="1:6" ht="71.25">
      <c r="A225" s="2" t="s">
        <v>2</v>
      </c>
      <c r="B225" s="46" t="s">
        <v>36</v>
      </c>
      <c r="C225" s="46"/>
      <c r="D225" s="46"/>
      <c r="E225" s="46"/>
      <c r="F225" s="46"/>
    </row>
    <row r="226" spans="1:6">
      <c r="A226" s="2"/>
      <c r="B226" s="5" t="s">
        <v>37</v>
      </c>
      <c r="C226" s="5"/>
      <c r="D226" s="5"/>
      <c r="E226" s="5"/>
      <c r="F226" s="5"/>
    </row>
    <row r="227" spans="1:6" ht="15.75" thickBot="1">
      <c r="A227" s="6"/>
      <c r="B227" s="7"/>
      <c r="C227" s="7"/>
      <c r="D227" s="7"/>
      <c r="E227" s="6"/>
      <c r="F227" s="8" t="s">
        <v>5</v>
      </c>
    </row>
    <row r="228" spans="1:6" ht="29.25" thickBot="1">
      <c r="A228" s="9" t="s">
        <v>6</v>
      </c>
      <c r="B228" s="10">
        <v>2016</v>
      </c>
      <c r="C228" s="11">
        <v>2017</v>
      </c>
      <c r="D228" s="11">
        <v>2018</v>
      </c>
      <c r="E228" s="11">
        <v>2019</v>
      </c>
      <c r="F228" s="12" t="s">
        <v>7</v>
      </c>
    </row>
    <row r="229" spans="1:6">
      <c r="A229" s="13" t="s">
        <v>8</v>
      </c>
      <c r="B229" s="14"/>
      <c r="C229" s="14"/>
      <c r="D229" s="15"/>
      <c r="E229" s="15"/>
      <c r="F229" s="16">
        <f t="shared" ref="F229:F234" si="1">SUM(B229:E229)</f>
        <v>0</v>
      </c>
    </row>
    <row r="230" spans="1:6" ht="71.25">
      <c r="A230" s="17" t="s">
        <v>9</v>
      </c>
      <c r="B230" s="18"/>
      <c r="C230" s="18"/>
      <c r="D230" s="19"/>
      <c r="E230" s="19"/>
      <c r="F230" s="16">
        <f t="shared" si="1"/>
        <v>0</v>
      </c>
    </row>
    <row r="231" spans="1:6" ht="28.5">
      <c r="A231" s="17" t="s">
        <v>10</v>
      </c>
      <c r="B231" s="18"/>
      <c r="C231" s="18"/>
      <c r="D231" s="20">
        <v>18778565</v>
      </c>
      <c r="E231" s="19"/>
      <c r="F231" s="16">
        <f t="shared" si="1"/>
        <v>18778565</v>
      </c>
    </row>
    <row r="232" spans="1:6" ht="42.75">
      <c r="A232" s="17" t="s">
        <v>11</v>
      </c>
      <c r="B232" s="18"/>
      <c r="C232" s="18"/>
      <c r="D232" s="19"/>
      <c r="E232" s="19"/>
      <c r="F232" s="16">
        <f t="shared" si="1"/>
        <v>0</v>
      </c>
    </row>
    <row r="233" spans="1:6">
      <c r="A233" s="17" t="s">
        <v>12</v>
      </c>
      <c r="B233" s="18"/>
      <c r="C233" s="18"/>
      <c r="D233" s="19"/>
      <c r="E233" s="19"/>
      <c r="F233" s="16">
        <f t="shared" si="1"/>
        <v>0</v>
      </c>
    </row>
    <row r="234" spans="1:6" ht="28.5">
      <c r="A234" s="17" t="s">
        <v>13</v>
      </c>
      <c r="B234" s="18"/>
      <c r="C234" s="18"/>
      <c r="D234" s="19"/>
      <c r="E234" s="19"/>
      <c r="F234" s="16">
        <f t="shared" si="1"/>
        <v>0</v>
      </c>
    </row>
    <row r="235" spans="1:6" ht="15.75" thickBot="1">
      <c r="A235" s="21"/>
      <c r="B235" s="22"/>
      <c r="C235" s="22"/>
      <c r="D235" s="23"/>
      <c r="E235" s="23"/>
      <c r="F235" s="16"/>
    </row>
    <row r="236" spans="1:6" ht="57.75" thickBot="1">
      <c r="A236" s="24" t="s">
        <v>14</v>
      </c>
      <c r="B236" s="25">
        <f>SUM(B229:B235)</f>
        <v>0</v>
      </c>
      <c r="C236" s="25">
        <f>SUM(C229:C235)</f>
        <v>0</v>
      </c>
      <c r="D236" s="25">
        <f>SUM(D229:D235)</f>
        <v>18778565</v>
      </c>
      <c r="E236" s="25">
        <f>SUM(E229:E235)</f>
        <v>0</v>
      </c>
      <c r="F236" s="25">
        <f>SUM(F229:F235)</f>
        <v>18778565</v>
      </c>
    </row>
    <row r="237" spans="1:6" ht="15.75" thickBot="1">
      <c r="A237" s="27"/>
      <c r="B237" s="28"/>
      <c r="C237" s="28"/>
      <c r="D237" s="28"/>
      <c r="E237" s="28"/>
      <c r="F237" s="29"/>
    </row>
    <row r="238" spans="1:6" ht="57.75" thickBot="1">
      <c r="A238" s="9" t="s">
        <v>15</v>
      </c>
      <c r="B238" s="30">
        <v>2016</v>
      </c>
      <c r="C238" s="31">
        <v>2017</v>
      </c>
      <c r="D238" s="31">
        <v>2018</v>
      </c>
      <c r="E238" s="31">
        <v>2019</v>
      </c>
      <c r="F238" s="32" t="s">
        <v>7</v>
      </c>
    </row>
    <row r="239" spans="1:6" ht="28.5">
      <c r="A239" s="13" t="s">
        <v>16</v>
      </c>
      <c r="B239" s="33"/>
      <c r="C239" s="33"/>
      <c r="D239" s="34">
        <v>646920</v>
      </c>
      <c r="E239" s="15"/>
      <c r="F239" s="16">
        <f t="shared" ref="F239:F244" si="2">SUM(B239:E239)</f>
        <v>646920</v>
      </c>
    </row>
    <row r="240" spans="1:6" ht="28.5">
      <c r="A240" s="17" t="s">
        <v>17</v>
      </c>
      <c r="B240" s="18"/>
      <c r="C240" s="18"/>
      <c r="D240" s="20">
        <v>120000</v>
      </c>
      <c r="E240" s="19"/>
      <c r="F240" s="16">
        <f t="shared" si="2"/>
        <v>120000</v>
      </c>
    </row>
    <row r="241" spans="1:6" ht="57">
      <c r="A241" s="35" t="s">
        <v>18</v>
      </c>
      <c r="B241" s="36"/>
      <c r="C241" s="36"/>
      <c r="D241" s="19">
        <v>18011645</v>
      </c>
      <c r="E241" s="19"/>
      <c r="F241" s="16">
        <f t="shared" si="2"/>
        <v>18011645</v>
      </c>
    </row>
    <row r="242" spans="1:6">
      <c r="A242" s="35" t="s">
        <v>19</v>
      </c>
      <c r="B242" s="36"/>
      <c r="C242" s="36"/>
      <c r="D242" s="19"/>
      <c r="E242" s="19"/>
      <c r="F242" s="16">
        <f t="shared" si="2"/>
        <v>0</v>
      </c>
    </row>
    <row r="243" spans="1:6">
      <c r="A243" s="17"/>
      <c r="B243" s="18"/>
      <c r="C243" s="18"/>
      <c r="D243" s="19"/>
      <c r="E243" s="19"/>
      <c r="F243" s="16">
        <f t="shared" si="2"/>
        <v>0</v>
      </c>
    </row>
    <row r="244" spans="1:6">
      <c r="A244" s="17"/>
      <c r="B244" s="18"/>
      <c r="C244" s="18"/>
      <c r="D244" s="19"/>
      <c r="E244" s="19"/>
      <c r="F244" s="16">
        <f t="shared" si="2"/>
        <v>0</v>
      </c>
    </row>
    <row r="245" spans="1:6" ht="15.75" thickBot="1">
      <c r="A245" s="21"/>
      <c r="B245" s="22"/>
      <c r="C245" s="22"/>
      <c r="D245" s="23"/>
      <c r="E245" s="23"/>
      <c r="F245" s="16">
        <v>0</v>
      </c>
    </row>
    <row r="246" spans="1:6" ht="29.25" thickBot="1">
      <c r="A246" s="24" t="s">
        <v>7</v>
      </c>
      <c r="B246" s="25">
        <f>SUM(B239:B245)</f>
        <v>0</v>
      </c>
      <c r="C246" s="25">
        <f>SUM(C239:C245)</f>
        <v>0</v>
      </c>
      <c r="D246" s="25">
        <f>SUM(D239:D245)</f>
        <v>18778565</v>
      </c>
      <c r="E246" s="25">
        <f>SUM(E239:E245)</f>
        <v>0</v>
      </c>
      <c r="F246" s="25">
        <f>SUM(F239:F245)</f>
        <v>18778565</v>
      </c>
    </row>
    <row r="249" spans="1:6" ht="71.25">
      <c r="A249" s="2" t="s">
        <v>2</v>
      </c>
      <c r="B249" s="46" t="s">
        <v>38</v>
      </c>
      <c r="C249" s="46"/>
      <c r="D249" s="46"/>
      <c r="E249" s="46"/>
      <c r="F249" s="46"/>
    </row>
    <row r="250" spans="1:6">
      <c r="A250" s="2"/>
      <c r="B250" s="5" t="s">
        <v>39</v>
      </c>
      <c r="C250" s="5"/>
      <c r="D250" s="5"/>
      <c r="E250" s="5"/>
      <c r="F250" s="5"/>
    </row>
    <row r="251" spans="1:6" ht="15.75" thickBot="1">
      <c r="A251" s="6"/>
      <c r="B251" s="7"/>
      <c r="C251" s="7"/>
      <c r="D251" s="7"/>
      <c r="E251" s="6"/>
      <c r="F251" s="8" t="s">
        <v>5</v>
      </c>
    </row>
    <row r="252" spans="1:6" ht="29.25" thickBot="1">
      <c r="A252" s="9" t="s">
        <v>6</v>
      </c>
      <c r="B252" s="10">
        <v>2016</v>
      </c>
      <c r="C252" s="11">
        <v>2017</v>
      </c>
      <c r="D252" s="11">
        <v>2018</v>
      </c>
      <c r="E252" s="11">
        <v>2019</v>
      </c>
      <c r="F252" s="12" t="s">
        <v>7</v>
      </c>
    </row>
    <row r="253" spans="1:6">
      <c r="A253" s="13" t="s">
        <v>8</v>
      </c>
      <c r="B253" s="14"/>
      <c r="C253" s="14"/>
      <c r="D253" s="15"/>
      <c r="E253" s="15"/>
      <c r="F253" s="16">
        <f t="shared" ref="F253:F258" si="3">SUM(B253:E253)</f>
        <v>0</v>
      </c>
    </row>
    <row r="254" spans="1:6" ht="71.25">
      <c r="A254" s="17" t="s">
        <v>9</v>
      </c>
      <c r="B254" s="18"/>
      <c r="C254" s="18"/>
      <c r="D254" s="19"/>
      <c r="E254" s="19"/>
      <c r="F254" s="16">
        <f t="shared" si="3"/>
        <v>0</v>
      </c>
    </row>
    <row r="255" spans="1:6" ht="28.5">
      <c r="A255" s="17" t="s">
        <v>10</v>
      </c>
      <c r="B255" s="18"/>
      <c r="C255" s="18"/>
      <c r="D255" s="20">
        <v>291758801</v>
      </c>
      <c r="E255" s="19"/>
      <c r="F255" s="16">
        <f t="shared" si="3"/>
        <v>291758801</v>
      </c>
    </row>
    <row r="256" spans="1:6" ht="42.75">
      <c r="A256" s="17" t="s">
        <v>11</v>
      </c>
      <c r="B256" s="18"/>
      <c r="C256" s="18"/>
      <c r="D256" s="19"/>
      <c r="E256" s="19"/>
      <c r="F256" s="16">
        <f t="shared" si="3"/>
        <v>0</v>
      </c>
    </row>
    <row r="257" spans="1:6">
      <c r="A257" s="17" t="s">
        <v>12</v>
      </c>
      <c r="B257" s="18"/>
      <c r="C257" s="18"/>
      <c r="D257" s="19"/>
      <c r="E257" s="19"/>
      <c r="F257" s="16">
        <f t="shared" si="3"/>
        <v>0</v>
      </c>
    </row>
    <row r="258" spans="1:6" ht="28.5">
      <c r="A258" s="17" t="s">
        <v>13</v>
      </c>
      <c r="B258" s="18"/>
      <c r="C258" s="18"/>
      <c r="D258" s="19"/>
      <c r="E258" s="19"/>
      <c r="F258" s="16">
        <f t="shared" si="3"/>
        <v>0</v>
      </c>
    </row>
    <row r="259" spans="1:6" ht="15.75" thickBot="1">
      <c r="A259" s="21"/>
      <c r="B259" s="22"/>
      <c r="C259" s="22"/>
      <c r="D259" s="23"/>
      <c r="E259" s="23"/>
      <c r="F259" s="16"/>
    </row>
    <row r="260" spans="1:6" ht="57.75" thickBot="1">
      <c r="A260" s="24" t="s">
        <v>14</v>
      </c>
      <c r="B260" s="25">
        <f>SUM(B253:B259)</f>
        <v>0</v>
      </c>
      <c r="C260" s="25">
        <f>SUM(C253:C259)</f>
        <v>0</v>
      </c>
      <c r="D260" s="25">
        <f>SUM(D253:D259)</f>
        <v>291758801</v>
      </c>
      <c r="E260" s="25">
        <f>SUM(E253:E259)</f>
        <v>0</v>
      </c>
      <c r="F260" s="25">
        <f>SUM(F253:F259)</f>
        <v>291758801</v>
      </c>
    </row>
    <row r="261" spans="1:6" ht="15.75" thickBot="1">
      <c r="A261" s="27"/>
      <c r="B261" s="28"/>
      <c r="C261" s="28"/>
      <c r="D261" s="28"/>
      <c r="E261" s="28"/>
      <c r="F261" s="29"/>
    </row>
    <row r="262" spans="1:6" ht="57.75" thickBot="1">
      <c r="A262" s="9" t="s">
        <v>15</v>
      </c>
      <c r="B262" s="30">
        <v>2016</v>
      </c>
      <c r="C262" s="31">
        <v>2017</v>
      </c>
      <c r="D262" s="31">
        <v>2018</v>
      </c>
      <c r="E262" s="31">
        <v>2019</v>
      </c>
      <c r="F262" s="32" t="s">
        <v>7</v>
      </c>
    </row>
    <row r="263" spans="1:6" ht="28.5">
      <c r="A263" s="13" t="s">
        <v>16</v>
      </c>
      <c r="B263" s="33"/>
      <c r="C263" s="33"/>
      <c r="D263" s="34"/>
      <c r="E263" s="15"/>
      <c r="F263" s="16">
        <f t="shared" ref="F263:F268" si="4">SUM(B263:E263)</f>
        <v>0</v>
      </c>
    </row>
    <row r="264" spans="1:6" ht="28.5">
      <c r="A264" s="17" t="s">
        <v>17</v>
      </c>
      <c r="B264" s="18"/>
      <c r="C264" s="18"/>
      <c r="D264" s="20">
        <v>15682000</v>
      </c>
      <c r="E264" s="19"/>
      <c r="F264" s="16">
        <f t="shared" si="4"/>
        <v>15682000</v>
      </c>
    </row>
    <row r="265" spans="1:6" ht="57">
      <c r="A265" s="35" t="s">
        <v>18</v>
      </c>
      <c r="B265" s="36"/>
      <c r="C265" s="36"/>
      <c r="D265" s="19">
        <v>276076801</v>
      </c>
      <c r="E265" s="19"/>
      <c r="F265" s="16">
        <f t="shared" si="4"/>
        <v>276076801</v>
      </c>
    </row>
    <row r="266" spans="1:6">
      <c r="A266" s="35" t="s">
        <v>19</v>
      </c>
      <c r="B266" s="36"/>
      <c r="C266" s="36"/>
      <c r="D266" s="19"/>
      <c r="E266" s="19"/>
      <c r="F266" s="16">
        <f t="shared" si="4"/>
        <v>0</v>
      </c>
    </row>
    <row r="267" spans="1:6">
      <c r="A267" s="17"/>
      <c r="B267" s="18"/>
      <c r="C267" s="18"/>
      <c r="D267" s="19"/>
      <c r="E267" s="19"/>
      <c r="F267" s="16">
        <f t="shared" si="4"/>
        <v>0</v>
      </c>
    </row>
    <row r="268" spans="1:6">
      <c r="A268" s="17"/>
      <c r="B268" s="18"/>
      <c r="C268" s="18"/>
      <c r="D268" s="19"/>
      <c r="E268" s="19"/>
      <c r="F268" s="16">
        <f t="shared" si="4"/>
        <v>0</v>
      </c>
    </row>
    <row r="269" spans="1:6" ht="15.75" thickBot="1">
      <c r="A269" s="21"/>
      <c r="B269" s="22"/>
      <c r="C269" s="22"/>
      <c r="D269" s="23"/>
      <c r="E269" s="23"/>
      <c r="F269" s="16">
        <v>0</v>
      </c>
    </row>
    <row r="270" spans="1:6" ht="29.25" thickBot="1">
      <c r="A270" s="24" t="s">
        <v>7</v>
      </c>
      <c r="B270" s="25">
        <f>SUM(B263:B269)</f>
        <v>0</v>
      </c>
      <c r="C270" s="25">
        <f>SUM(C263:C269)</f>
        <v>0</v>
      </c>
      <c r="D270" s="25">
        <f>SUM(D263:D269)</f>
        <v>291758801</v>
      </c>
      <c r="E270" s="25">
        <f>SUM(E263:E269)</f>
        <v>0</v>
      </c>
      <c r="F270" s="25">
        <f>SUM(F263:F269)</f>
        <v>291758801</v>
      </c>
    </row>
    <row r="273" spans="1:6" ht="71.25">
      <c r="A273" s="2" t="s">
        <v>2</v>
      </c>
      <c r="B273" s="46" t="s">
        <v>40</v>
      </c>
      <c r="C273" s="46"/>
      <c r="D273" s="46"/>
      <c r="E273" s="46"/>
      <c r="F273" s="46"/>
    </row>
    <row r="274" spans="1:6">
      <c r="A274" s="2"/>
      <c r="B274" s="5" t="s">
        <v>41</v>
      </c>
      <c r="C274" s="5"/>
      <c r="D274" s="5"/>
      <c r="E274" s="5"/>
      <c r="F274" s="5"/>
    </row>
    <row r="275" spans="1:6" ht="15.75" thickBot="1">
      <c r="A275" s="6"/>
      <c r="B275" s="7"/>
      <c r="C275" s="7"/>
      <c r="D275" s="7"/>
      <c r="E275" s="6"/>
      <c r="F275" s="8" t="s">
        <v>5</v>
      </c>
    </row>
    <row r="276" spans="1:6" ht="29.25" thickBot="1">
      <c r="A276" s="9" t="s">
        <v>6</v>
      </c>
      <c r="B276" s="10">
        <v>2016</v>
      </c>
      <c r="C276" s="11">
        <v>2017</v>
      </c>
      <c r="D276" s="11">
        <v>2018</v>
      </c>
      <c r="E276" s="11">
        <v>2019</v>
      </c>
      <c r="F276" s="12" t="s">
        <v>7</v>
      </c>
    </row>
    <row r="277" spans="1:6">
      <c r="A277" s="13" t="s">
        <v>8</v>
      </c>
      <c r="B277" s="14"/>
      <c r="C277" s="14"/>
      <c r="D277" s="15"/>
      <c r="E277" s="15"/>
      <c r="F277" s="16">
        <f t="shared" ref="F277:F282" si="5">SUM(B277:E277)</f>
        <v>0</v>
      </c>
    </row>
    <row r="278" spans="1:6" ht="71.25">
      <c r="A278" s="17" t="s">
        <v>9</v>
      </c>
      <c r="B278" s="18"/>
      <c r="C278" s="18"/>
      <c r="D278" s="19"/>
      <c r="E278" s="19"/>
      <c r="F278" s="16">
        <f t="shared" si="5"/>
        <v>0</v>
      </c>
    </row>
    <row r="279" spans="1:6" ht="28.5">
      <c r="A279" s="17" t="s">
        <v>10</v>
      </c>
      <c r="B279" s="18"/>
      <c r="C279" s="18"/>
      <c r="D279" s="20">
        <v>98943947</v>
      </c>
      <c r="E279" s="19"/>
      <c r="F279" s="16">
        <f t="shared" si="5"/>
        <v>98943947</v>
      </c>
    </row>
    <row r="280" spans="1:6" ht="42.75">
      <c r="A280" s="17" t="s">
        <v>11</v>
      </c>
      <c r="B280" s="18"/>
      <c r="C280" s="18"/>
      <c r="D280" s="19"/>
      <c r="E280" s="19"/>
      <c r="F280" s="16">
        <f t="shared" si="5"/>
        <v>0</v>
      </c>
    </row>
    <row r="281" spans="1:6">
      <c r="A281" s="17" t="s">
        <v>12</v>
      </c>
      <c r="B281" s="18"/>
      <c r="C281" s="18"/>
      <c r="D281" s="19"/>
      <c r="E281" s="19"/>
      <c r="F281" s="16">
        <f t="shared" si="5"/>
        <v>0</v>
      </c>
    </row>
    <row r="282" spans="1:6" ht="28.5">
      <c r="A282" s="17" t="s">
        <v>13</v>
      </c>
      <c r="B282" s="18"/>
      <c r="C282" s="18"/>
      <c r="D282" s="19"/>
      <c r="E282" s="19"/>
      <c r="F282" s="16">
        <f t="shared" si="5"/>
        <v>0</v>
      </c>
    </row>
    <row r="283" spans="1:6" ht="15.75" thickBot="1">
      <c r="A283" s="21"/>
      <c r="B283" s="22"/>
      <c r="C283" s="22"/>
      <c r="D283" s="23"/>
      <c r="E283" s="23"/>
      <c r="F283" s="16"/>
    </row>
    <row r="284" spans="1:6" ht="57.75" thickBot="1">
      <c r="A284" s="24" t="s">
        <v>14</v>
      </c>
      <c r="B284" s="25">
        <f>SUM(B277:B283)</f>
        <v>0</v>
      </c>
      <c r="C284" s="25">
        <f>SUM(C277:C283)</f>
        <v>0</v>
      </c>
      <c r="D284" s="25">
        <f>SUM(D277:D283)</f>
        <v>98943947</v>
      </c>
      <c r="E284" s="25">
        <f>SUM(E277:E283)</f>
        <v>0</v>
      </c>
      <c r="F284" s="25">
        <f>SUM(F277:F283)</f>
        <v>98943947</v>
      </c>
    </row>
    <row r="285" spans="1:6" ht="15.75" thickBot="1">
      <c r="A285" s="27"/>
      <c r="B285" s="28"/>
      <c r="C285" s="28"/>
      <c r="D285" s="28"/>
      <c r="E285" s="28"/>
      <c r="F285" s="29"/>
    </row>
    <row r="286" spans="1:6" ht="57.75" thickBot="1">
      <c r="A286" s="9" t="s">
        <v>15</v>
      </c>
      <c r="B286" s="30">
        <v>2016</v>
      </c>
      <c r="C286" s="31">
        <v>2017</v>
      </c>
      <c r="D286" s="31">
        <v>2018</v>
      </c>
      <c r="E286" s="31">
        <v>2019</v>
      </c>
      <c r="F286" s="32" t="s">
        <v>7</v>
      </c>
    </row>
    <row r="287" spans="1:6" ht="28.5">
      <c r="A287" s="13" t="s">
        <v>16</v>
      </c>
      <c r="B287" s="33"/>
      <c r="C287" s="33"/>
      <c r="D287" s="34"/>
      <c r="E287" s="15"/>
      <c r="F287" s="16">
        <f t="shared" ref="F287:F292" si="6">SUM(B287:E287)</f>
        <v>0</v>
      </c>
    </row>
    <row r="288" spans="1:6" ht="28.5">
      <c r="A288" s="17" t="s">
        <v>17</v>
      </c>
      <c r="B288" s="18"/>
      <c r="C288" s="18"/>
      <c r="D288" s="20">
        <v>600000</v>
      </c>
      <c r="E288" s="19"/>
      <c r="F288" s="16">
        <f t="shared" si="6"/>
        <v>600000</v>
      </c>
    </row>
    <row r="289" spans="1:6" ht="57">
      <c r="A289" s="35" t="s">
        <v>18</v>
      </c>
      <c r="B289" s="36"/>
      <c r="C289" s="36"/>
      <c r="D289" s="19">
        <v>98343947</v>
      </c>
      <c r="E289" s="19"/>
      <c r="F289" s="16">
        <f t="shared" si="6"/>
        <v>98343947</v>
      </c>
    </row>
    <row r="290" spans="1:6">
      <c r="A290" s="35" t="s">
        <v>19</v>
      </c>
      <c r="B290" s="36"/>
      <c r="C290" s="36"/>
      <c r="D290" s="19"/>
      <c r="E290" s="19"/>
      <c r="F290" s="16">
        <f t="shared" si="6"/>
        <v>0</v>
      </c>
    </row>
    <row r="291" spans="1:6">
      <c r="A291" s="17"/>
      <c r="B291" s="18"/>
      <c r="C291" s="18"/>
      <c r="D291" s="19"/>
      <c r="E291" s="19"/>
      <c r="F291" s="16">
        <f t="shared" si="6"/>
        <v>0</v>
      </c>
    </row>
    <row r="292" spans="1:6">
      <c r="A292" s="17"/>
      <c r="B292" s="18"/>
      <c r="C292" s="18"/>
      <c r="D292" s="19"/>
      <c r="E292" s="19"/>
      <c r="F292" s="16">
        <f t="shared" si="6"/>
        <v>0</v>
      </c>
    </row>
    <row r="293" spans="1:6" ht="15.75" thickBot="1">
      <c r="A293" s="21"/>
      <c r="B293" s="22"/>
      <c r="C293" s="22"/>
      <c r="D293" s="23"/>
      <c r="E293" s="23"/>
      <c r="F293" s="16">
        <v>0</v>
      </c>
    </row>
    <row r="294" spans="1:6" ht="29.25" thickBot="1">
      <c r="A294" s="24" t="s">
        <v>7</v>
      </c>
      <c r="B294" s="25">
        <f>SUM(B287:B293)</f>
        <v>0</v>
      </c>
      <c r="C294" s="25">
        <f>SUM(C287:C293)</f>
        <v>0</v>
      </c>
      <c r="D294" s="25">
        <f>SUM(D287:D293)</f>
        <v>98943947</v>
      </c>
      <c r="E294" s="25">
        <f>SUM(E287:E293)</f>
        <v>0</v>
      </c>
      <c r="F294" s="25">
        <f>SUM(F287:F293)</f>
        <v>98943947</v>
      </c>
    </row>
    <row r="296" spans="1:6">
      <c r="D296" s="37"/>
    </row>
  </sheetData>
  <mergeCells count="37">
    <mergeCell ref="B275:D275"/>
    <mergeCell ref="B227:D227"/>
    <mergeCell ref="B249:F249"/>
    <mergeCell ref="B250:F250"/>
    <mergeCell ref="B251:D251"/>
    <mergeCell ref="B273:F273"/>
    <mergeCell ref="B274:F274"/>
    <mergeCell ref="B179:D179"/>
    <mergeCell ref="B201:E201"/>
    <mergeCell ref="B202:F202"/>
    <mergeCell ref="B203:D203"/>
    <mergeCell ref="B225:F225"/>
    <mergeCell ref="B226:F226"/>
    <mergeCell ref="B131:D131"/>
    <mergeCell ref="B153:E153"/>
    <mergeCell ref="B154:F154"/>
    <mergeCell ref="B155:D155"/>
    <mergeCell ref="B177:E177"/>
    <mergeCell ref="B178:F178"/>
    <mergeCell ref="B82:D82"/>
    <mergeCell ref="B105:E105"/>
    <mergeCell ref="B106:F106"/>
    <mergeCell ref="B107:D107"/>
    <mergeCell ref="B129:E129"/>
    <mergeCell ref="B130:F130"/>
    <mergeCell ref="B32:D32"/>
    <mergeCell ref="B54:E54"/>
    <mergeCell ref="B55:E55"/>
    <mergeCell ref="B56:D56"/>
    <mergeCell ref="B80:E80"/>
    <mergeCell ref="B81:F81"/>
    <mergeCell ref="A2:F2"/>
    <mergeCell ref="B5:E5"/>
    <mergeCell ref="B6:F6"/>
    <mergeCell ref="B7:D7"/>
    <mergeCell ref="B30:E30"/>
    <mergeCell ref="B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2018-10-10T13:35:52Z</dcterms:created>
  <dcterms:modified xsi:type="dcterms:W3CDTF">2018-10-10T13:36:15Z</dcterms:modified>
</cp:coreProperties>
</file>