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<sst xmlns="http://schemas.openxmlformats.org/spreadsheetml/2006/main" count="104" uniqueCount="91">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</sst>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57" sqref="E57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178836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25772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148300</v>
      </c>
    </row>
    <row r="14" spans="1:3" s="28" customFormat="1" ht="12" customHeight="1">
      <c r="A14" s="32" t="s">
        <v>23</v>
      </c>
      <c r="B14" s="33" t="s">
        <v>24</v>
      </c>
      <c r="C14" s="34">
        <v>4724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40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330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40">
        <v>330</v>
      </c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1" t="s">
        <v>43</v>
      </c>
      <c r="B24" s="42" t="s">
        <v>44</v>
      </c>
      <c r="C24" s="43"/>
    </row>
    <row r="25" spans="1:3" s="37" customFormat="1" ht="12" customHeight="1" thickBot="1">
      <c r="A25" s="41" t="s">
        <v>45</v>
      </c>
      <c r="B25" s="42" t="s">
        <v>46</v>
      </c>
      <c r="C25" s="27">
        <f>+C26+C27</f>
        <v>0</v>
      </c>
    </row>
    <row r="26" spans="1:3" s="37" customFormat="1" ht="12" customHeight="1">
      <c r="A26" s="44" t="s">
        <v>47</v>
      </c>
      <c r="B26" s="45" t="s">
        <v>38</v>
      </c>
      <c r="C26" s="46"/>
    </row>
    <row r="27" spans="1:3" s="37" customFormat="1" ht="12" customHeight="1">
      <c r="A27" s="44" t="s">
        <v>48</v>
      </c>
      <c r="B27" s="47" t="s">
        <v>49</v>
      </c>
      <c r="C27" s="48"/>
    </row>
    <row r="28" spans="1:3" s="37" customFormat="1" ht="12" customHeight="1" thickBot="1">
      <c r="A28" s="32" t="s">
        <v>50</v>
      </c>
      <c r="B28" s="49" t="s">
        <v>51</v>
      </c>
      <c r="C28" s="50"/>
    </row>
    <row r="29" spans="1:3" s="37" customFormat="1" ht="12" customHeight="1" thickBot="1">
      <c r="A29" s="41" t="s">
        <v>52</v>
      </c>
      <c r="B29" s="42" t="s">
        <v>53</v>
      </c>
      <c r="C29" s="27">
        <f>+C30+C31+C32</f>
        <v>0</v>
      </c>
    </row>
    <row r="30" spans="1:3" s="37" customFormat="1" ht="12" customHeight="1">
      <c r="A30" s="44" t="s">
        <v>54</v>
      </c>
      <c r="B30" s="45" t="s">
        <v>55</v>
      </c>
      <c r="C30" s="46"/>
    </row>
    <row r="31" spans="1:3" s="37" customFormat="1" ht="12" customHeight="1">
      <c r="A31" s="44" t="s">
        <v>56</v>
      </c>
      <c r="B31" s="47" t="s">
        <v>57</v>
      </c>
      <c r="C31" s="48"/>
    </row>
    <row r="32" spans="1:3" s="37" customFormat="1" ht="12" customHeight="1" thickBot="1">
      <c r="A32" s="32" t="s">
        <v>58</v>
      </c>
      <c r="B32" s="51" t="s">
        <v>59</v>
      </c>
      <c r="C32" s="50"/>
    </row>
    <row r="33" spans="1:3" s="28" customFormat="1" ht="12" customHeight="1" thickBot="1">
      <c r="A33" s="41" t="s">
        <v>60</v>
      </c>
      <c r="B33" s="42" t="s">
        <v>61</v>
      </c>
      <c r="C33" s="43">
        <v>80542</v>
      </c>
    </row>
    <row r="34" spans="1:3" s="28" customFormat="1" ht="12" customHeight="1" thickBot="1">
      <c r="A34" s="41" t="s">
        <v>62</v>
      </c>
      <c r="B34" s="42" t="s">
        <v>63</v>
      </c>
      <c r="C34" s="52"/>
    </row>
    <row r="35" spans="1:3" s="28" customFormat="1" ht="12" customHeight="1" thickBot="1">
      <c r="A35" s="19" t="s">
        <v>64</v>
      </c>
      <c r="B35" s="42" t="s">
        <v>65</v>
      </c>
      <c r="C35" s="53">
        <f>+C8+C19+C24+C25+C29+C33+C34</f>
        <v>259708</v>
      </c>
    </row>
    <row r="36" spans="1:3" s="28" customFormat="1" ht="12" customHeight="1" thickBot="1">
      <c r="A36" s="54" t="s">
        <v>66</v>
      </c>
      <c r="B36" s="42" t="s">
        <v>67</v>
      </c>
      <c r="C36" s="53">
        <f>+C37+C38+C39</f>
        <v>13412</v>
      </c>
    </row>
    <row r="37" spans="1:3" s="28" customFormat="1" ht="12" customHeight="1">
      <c r="A37" s="44" t="s">
        <v>68</v>
      </c>
      <c r="B37" s="45" t="s">
        <v>69</v>
      </c>
      <c r="C37" s="46">
        <v>13412</v>
      </c>
    </row>
    <row r="38" spans="1:3" s="28" customFormat="1" ht="12" customHeight="1">
      <c r="A38" s="44" t="s">
        <v>70</v>
      </c>
      <c r="B38" s="47" t="s">
        <v>71</v>
      </c>
      <c r="C38" s="48"/>
    </row>
    <row r="39" spans="1:3" s="37" customFormat="1" ht="12" customHeight="1" thickBot="1">
      <c r="A39" s="32" t="s">
        <v>72</v>
      </c>
      <c r="B39" s="51" t="s">
        <v>73</v>
      </c>
      <c r="C39" s="50"/>
    </row>
    <row r="40" spans="1:3" s="37" customFormat="1" ht="15" customHeight="1" thickBot="1">
      <c r="A40" s="54" t="s">
        <v>74</v>
      </c>
      <c r="B40" s="55" t="s">
        <v>75</v>
      </c>
      <c r="C40" s="56">
        <f>+C35+C36</f>
        <v>273120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1" t="s">
        <v>11</v>
      </c>
      <c r="B44" s="42" t="s">
        <v>77</v>
      </c>
      <c r="C44" s="27">
        <f>SUM(C45:C49)</f>
        <v>589413</v>
      </c>
    </row>
    <row r="45" spans="1:3" ht="12" customHeight="1">
      <c r="A45" s="32" t="s">
        <v>13</v>
      </c>
      <c r="B45" s="39" t="s">
        <v>78</v>
      </c>
      <c r="C45" s="66">
        <v>289522</v>
      </c>
    </row>
    <row r="46" spans="1:3" ht="12" customHeight="1">
      <c r="A46" s="32" t="s">
        <v>15</v>
      </c>
      <c r="B46" s="33" t="s">
        <v>79</v>
      </c>
      <c r="C46" s="67">
        <f>SUM(75248+1773)</f>
        <v>77021</v>
      </c>
    </row>
    <row r="47" spans="1:3" ht="12" customHeight="1">
      <c r="A47" s="32" t="s">
        <v>17</v>
      </c>
      <c r="B47" s="33" t="s">
        <v>80</v>
      </c>
      <c r="C47" s="40">
        <v>222870</v>
      </c>
    </row>
    <row r="48" spans="1:3" ht="12" customHeight="1">
      <c r="A48" s="32" t="s">
        <v>19</v>
      </c>
      <c r="B48" s="33" t="s">
        <v>81</v>
      </c>
      <c r="C48" s="67"/>
    </row>
    <row r="49" spans="1:3" ht="12" customHeight="1" thickBot="1">
      <c r="A49" s="32" t="s">
        <v>21</v>
      </c>
      <c r="B49" s="33" t="s">
        <v>82</v>
      </c>
      <c r="C49" s="67"/>
    </row>
    <row r="50" spans="1:3" ht="12" customHeight="1" thickBot="1">
      <c r="A50" s="41" t="s">
        <v>33</v>
      </c>
      <c r="B50" s="42" t="s">
        <v>83</v>
      </c>
      <c r="C50" s="27">
        <f>SUM(C51:C53)</f>
        <v>3220</v>
      </c>
    </row>
    <row r="51" spans="1:3" s="65" customFormat="1" ht="12" customHeight="1">
      <c r="A51" s="32" t="s">
        <v>35</v>
      </c>
      <c r="B51" s="39" t="s">
        <v>84</v>
      </c>
      <c r="C51" s="66">
        <v>1720</v>
      </c>
    </row>
    <row r="52" spans="1:3" ht="12" customHeight="1">
      <c r="A52" s="32" t="s">
        <v>37</v>
      </c>
      <c r="B52" s="33" t="s">
        <v>85</v>
      </c>
      <c r="C52" s="67">
        <v>1500</v>
      </c>
    </row>
    <row r="53" spans="1:3" ht="12" customHeight="1">
      <c r="A53" s="32" t="s">
        <v>39</v>
      </c>
      <c r="B53" s="33" t="s">
        <v>86</v>
      </c>
      <c r="C53" s="67"/>
    </row>
    <row r="54" spans="1:3" ht="12" customHeight="1" thickBot="1">
      <c r="A54" s="32" t="s">
        <v>41</v>
      </c>
      <c r="B54" s="33" t="s">
        <v>87</v>
      </c>
      <c r="C54" s="67"/>
    </row>
    <row r="55" spans="1:3" ht="15" customHeight="1" thickBot="1">
      <c r="A55" s="41" t="s">
        <v>43</v>
      </c>
      <c r="B55" s="68" t="s">
        <v>88</v>
      </c>
      <c r="C55" s="69">
        <f>+C44+C50</f>
        <v>592633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161.3</v>
      </c>
    </row>
    <row r="58" spans="1:3" ht="14.25" customHeight="1" thickBot="1">
      <c r="A58" s="72" t="s">
        <v>90</v>
      </c>
      <c r="B58" s="73"/>
      <c r="C58" s="75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2014-06-03T06:28:00Z</dcterms:created>
  <dcterms:modified xsi:type="dcterms:W3CDTF">2014-06-03T06:28:00Z</dcterms:modified>
  <cp:category/>
  <cp:version/>
  <cp:contentType/>
  <cp:contentStatus/>
</cp:coreProperties>
</file>