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2.sz.mell." sheetId="1" r:id="rId1"/>
  </sheets>
  <definedNames>
    <definedName name="_xlfn.IFERROR" hidden="1">#NAME?</definedName>
    <definedName name="_xlnm.Print_Titles" localSheetId="0">'5.2.sz.mell.'!$1:$6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<sst xmlns="http://schemas.openxmlformats.org/spreadsheetml/2006/main" count="285" uniqueCount="248">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</sst>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28">
      <selection activeCell="C150" sqref="C150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>
        <v>5207</v>
      </c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>
        <v>4100</v>
      </c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>
        <v>1107</v>
      </c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>
        <f>SUM(C48:C52)</f>
        <v>0</v>
      </c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>
        <v>230</v>
      </c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>
        <v>230</v>
      </c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>
        <f>SUM(C59:C61)</f>
        <v>0</v>
      </c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>
        <f>+C8+C15+C22+C29+C36+C47+C53+C58</f>
        <v>5437</v>
      </c>
    </row>
    <row r="64" spans="1:3" s="30" customFormat="1" ht="16.5" customHeight="1" thickBot="1">
      <c r="A64" s="66" t="s">
        <v>117</v>
      </c>
      <c r="B64" s="59" t="s">
        <v>118</v>
      </c>
      <c r="C64" s="48">
        <f>SUM(C65:C67)</f>
        <v>0</v>
      </c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>
        <f>SUM(C69:C72)</f>
        <v>0</v>
      </c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>
        <f>SUM(C74:C75)</f>
        <v>0</v>
      </c>
    </row>
    <row r="74" spans="1:3" s="30" customFormat="1" ht="15.75">
      <c r="A74" s="49" t="s">
        <v>137</v>
      </c>
      <c r="B74" s="50" t="s">
        <v>138</v>
      </c>
      <c r="C74" s="63"/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>
        <f>SUM(C77:C79)</f>
        <v>0</v>
      </c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>
        <f>SUM(C81:C84)</f>
        <v>0</v>
      </c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>
        <f>+C64+C68+C73+C76+C80+C85</f>
        <v>0</v>
      </c>
    </row>
    <row r="87" spans="1:3" s="29" customFormat="1" ht="16.5" thickBot="1">
      <c r="A87" s="73" t="s">
        <v>163</v>
      </c>
      <c r="B87" s="74" t="s">
        <v>164</v>
      </c>
      <c r="C87" s="61">
        <f>+C63+C86</f>
        <v>5437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>
        <v>10021</v>
      </c>
    </row>
    <row r="92" spans="1:3" s="22" customFormat="1" ht="15.75">
      <c r="A92" s="78" t="s">
        <v>11</v>
      </c>
      <c r="B92" s="79" t="s">
        <v>166</v>
      </c>
      <c r="C92" s="80">
        <v>2597</v>
      </c>
    </row>
    <row r="93" spans="1:3" s="22" customFormat="1" ht="15.75">
      <c r="A93" s="52" t="s">
        <v>13</v>
      </c>
      <c r="B93" s="81" t="s">
        <v>167</v>
      </c>
      <c r="C93" s="54">
        <v>720</v>
      </c>
    </row>
    <row r="94" spans="1:3" s="22" customFormat="1" ht="15.75">
      <c r="A94" s="52" t="s">
        <v>15</v>
      </c>
      <c r="B94" s="81" t="s">
        <v>168</v>
      </c>
      <c r="C94" s="60">
        <v>5864</v>
      </c>
    </row>
    <row r="95" spans="1:3" s="22" customFormat="1" ht="15.75">
      <c r="A95" s="52" t="s">
        <v>17</v>
      </c>
      <c r="B95" s="82" t="s">
        <v>169</v>
      </c>
      <c r="C95" s="60"/>
    </row>
    <row r="96" spans="1:3" s="22" customFormat="1" ht="15.75">
      <c r="A96" s="52" t="s">
        <v>170</v>
      </c>
      <c r="B96" s="83" t="s">
        <v>171</v>
      </c>
      <c r="C96" s="60">
        <v>840</v>
      </c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>
        <v>840</v>
      </c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1" t="s">
        <v>190</v>
      </c>
      <c r="C108" s="51"/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/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>
        <f>+C91+C107+C121</f>
        <v>10021</v>
      </c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247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246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10021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1</v>
      </c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dőlt"5/2.sz.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2014-02-13T12:06:29Z</cp:lastPrinted>
  <dcterms:created xsi:type="dcterms:W3CDTF">2014-02-13T10:33:01Z</dcterms:created>
  <dcterms:modified xsi:type="dcterms:W3CDTF">2014-02-17T08:51:34Z</dcterms:modified>
  <cp:category/>
  <cp:version/>
  <cp:contentType/>
  <cp:contentStatus/>
</cp:coreProperties>
</file>