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96" i="1" l="1"/>
  <c r="D87" i="1"/>
  <c r="D82" i="1"/>
  <c r="D74" i="1"/>
  <c r="D61" i="1"/>
  <c r="D51" i="1"/>
  <c r="D45" i="1"/>
  <c r="D42" i="1"/>
  <c r="D34" i="1"/>
  <c r="D31" i="1"/>
  <c r="D25" i="1"/>
  <c r="D21" i="1"/>
  <c r="D52" i="1" l="1"/>
  <c r="D26" i="1"/>
  <c r="D97" i="1" l="1"/>
</calcChain>
</file>

<file path=xl/sharedStrings.xml><?xml version="1.0" encoding="utf-8"?>
<sst xmlns="http://schemas.openxmlformats.org/spreadsheetml/2006/main" count="277" uniqueCount="276">
  <si>
    <t>Ssz</t>
  </si>
  <si>
    <t>Kiadásnem</t>
  </si>
  <si>
    <t>Rovat szám</t>
  </si>
  <si>
    <t>Eredeti előirányzat</t>
  </si>
  <si>
    <t>Hivatal</t>
  </si>
  <si>
    <t>01</t>
  </si>
  <si>
    <t>Törvény szerinti illetmények, munkabérek (PM)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</si>
  <si>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</si>
  <si>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</si>
  <si>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</si>
  <si>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</si>
  <si>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</si>
  <si>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</si>
  <si>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</si>
  <si>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</si>
  <si>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</si>
  <si>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</si>
  <si>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</si>
  <si>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</si>
  <si>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</si>
  <si>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</si>
  <si>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</si>
  <si>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</si>
  <si>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</si>
  <si>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</si>
  <si>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</si>
  <si>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</si>
  <si>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</si>
  <si>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</si>
  <si>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</si>
  <si>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</si>
  <si>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</si>
  <si>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</si>
  <si>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</si>
  <si>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</si>
  <si>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</si>
  <si>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</si>
  <si>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</si>
  <si>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</si>
  <si>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</si>
  <si>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</si>
  <si>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</si>
  <si>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</si>
  <si>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</si>
  <si>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</si>
  <si>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</si>
  <si>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</si>
  <si>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</si>
  <si>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</si>
  <si>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</si>
  <si>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</si>
  <si>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</si>
  <si>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</si>
  <si>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</si>
  <si>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</si>
  <si>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</si>
  <si>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</si>
  <si>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</si>
  <si>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</si>
  <si>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</si>
  <si>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</si>
  <si>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</si>
  <si>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</si>
  <si>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</si>
  <si>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</si>
  <si>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</si>
  <si>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</si>
  <si>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</si>
  <si>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</si>
  <si>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</si>
  <si>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</si>
  <si>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</si>
  <si>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</si>
  <si>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</si>
  <si>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</si>
  <si>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</si>
  <si>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</si>
  <si>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</si>
  <si>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</si>
  <si>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</si>
  <si>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</si>
  <si>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</si>
  <si>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</si>
  <si>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</si>
  <si>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</si>
  <si>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</si>
  <si>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</si>
  <si>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</si>
  <si>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</si>
  <si>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</si>
  <si>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</si>
  <si>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</si>
  <si>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</si>
  <si>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</si>
  <si>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</t>
  </si>
  <si>
    <t>31</t>
  </si>
  <si>
    <t>Karbantartási, kisjavítási szolgáltatások (munkadíj)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</si>
  <si>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</si>
  <si>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</si>
  <si>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</si>
  <si>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</si>
  <si>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</si>
  <si>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</si>
  <si>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</si>
  <si>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</si>
  <si>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 (egyéb üzemeltetés, szemétszállítás)</t>
  </si>
  <si>
    <t>K337</t>
  </si>
  <si>
    <t>35</t>
  </si>
  <si>
    <t>Szolgáltatási kiadások (=28+…+34)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</si>
  <si>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</si>
  <si>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</si>
  <si>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</si>
  <si>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</si>
  <si>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</si>
  <si>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</si>
  <si>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</si>
  <si>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</si>
  <si>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</si>
  <si>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</si>
  <si>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</si>
  <si>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</si>
  <si>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</si>
  <si>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</si>
  <si>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</si>
  <si>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</si>
  <si>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</si>
  <si>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</si>
  <si>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</si>
  <si>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</si>
  <si>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</si>
  <si>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</si>
  <si>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</si>
  <si>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</si>
  <si>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</si>
  <si>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</si>
  <si>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</si>
  <si>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</si>
  <si>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</si>
  <si>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</si>
  <si>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</si>
  <si>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</si>
  <si>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</si>
  <si>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</si>
  <si>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</si>
  <si>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</si>
  <si>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</si>
  <si>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</si>
  <si>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</si>
  <si>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</si>
  <si>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ellátások (eg.károsodott)</t>
  </si>
  <si>
    <t>K44</t>
  </si>
  <si>
    <t>50</t>
  </si>
  <si>
    <t>Foglalkoztatással, munkanélküliséggel kapcsolatos ellátások</t>
  </si>
  <si>
    <t>K45</t>
  </si>
  <si>
    <t>51</t>
  </si>
  <si>
    <t>Lakhatással kapcsolatos ellátások  (lakásfenntartási)</t>
  </si>
  <si>
    <t>K46</t>
  </si>
  <si>
    <t>52</t>
  </si>
  <si>
    <t>Intézményi ellátottak pénzbeli juttatásai</t>
  </si>
  <si>
    <t>K47</t>
  </si>
  <si>
    <t>53</t>
  </si>
  <si>
    <t>Egyéb nem intézményi ellátások (önkormányzati segély)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</si>
  <si>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</si>
  <si>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</si>
  <si>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</si>
  <si>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</si>
  <si>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</si>
  <si>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</si>
  <si>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</si>
  <si>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</si>
  <si>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</si>
  <si>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</si>
  <si>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</si>
  <si>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</si>
  <si>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</si>
  <si>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</si>
  <si>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</si>
  <si>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</si>
  <si>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</si>
  <si>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</si>
  <si>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</si>
  <si>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</si>
  <si>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 xml:space="preserve">Egyéb működési célú támogatások államháztartáson belülre 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</si>
  <si>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</si>
  <si>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</si>
  <si>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</si>
  <si>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</si>
  <si>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</si>
  <si>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</si>
  <si>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</si>
  <si>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</si>
  <si>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</si>
  <si>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</si>
  <si>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</si>
  <si>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</si>
  <si>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</si>
  <si>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</si>
  <si>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működési célú támogatások államháztartáson kívülre</t>
  </si>
  <si>
    <t>K511</t>
  </si>
  <si>
    <t>66</t>
  </si>
  <si>
    <t>Tartalékok</t>
  </si>
  <si>
    <t>K512</t>
  </si>
  <si>
    <t>67</t>
  </si>
  <si>
    <t>Egyéb működési célú kiadások (=55+…+66)</t>
  </si>
  <si>
    <t>K5</t>
  </si>
  <si>
    <t>68</t>
  </si>
  <si>
    <t>Immateriális javak beszerzése, létesítése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</si>
  <si>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</si>
  <si>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</si>
  <si>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</si>
  <si>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</si>
  <si>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</si>
  <si>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</si>
  <si>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</si>
  <si>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</si>
  <si>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</si>
  <si>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</si>
  <si>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</si>
  <si>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</si>
  <si>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</si>
  <si>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</si>
  <si>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</si>
  <si>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</si>
  <si>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</si>
  <si>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</si>
  <si>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</si>
  <si>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</si>
  <si>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</si>
  <si>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</si>
  <si>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</si>
  <si>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</si>
  <si>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</si>
  <si>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</si>
  <si>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</si>
  <si>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</si>
  <si>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</si>
  <si>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 xml:space="preserve">Egyéb tárgyi eszközök felújítása 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</si>
  <si>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</si>
  <si>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</si>
  <si>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</si>
  <si>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</si>
  <si>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</si>
  <si>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</si>
  <si>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</si>
  <si>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</si>
  <si>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</si>
  <si>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</si>
  <si>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</si>
  <si>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</si>
  <si>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</si>
  <si>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</si>
  <si>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</si>
  <si>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</si>
  <si>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</si>
  <si>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</si>
  <si>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</si>
  <si>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</si>
  <si>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</si>
  <si>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</si>
  <si>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</si>
  <si>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</si>
  <si>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</si>
  <si>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</si>
  <si>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</si>
  <si>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</si>
  <si>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</si>
  <si>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 xml:space="preserve">Egyéb felhalmozási célú támogatások államháztartáson kívülre 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</si>
  <si>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</si>
  <si>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</si>
  <si>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</si>
  <si>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</si>
  <si>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</si>
  <si>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</si>
  <si>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</si>
  <si>
    <t>3. melléklet</t>
  </si>
  <si>
    <t>Felsőszentiván  Község Önkormányzat 2014.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</si>
</sst>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0__"/>
    <numFmt numFmtId="166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3" fillId="0" borderId="0" xfId="1" applyFont="1" applyBorder="1"/>
    <xf numFmtId="164" fontId="4" fillId="0" borderId="3" xfId="1" quotePrefix="1" applyNumberFormat="1" applyFont="1" applyFill="1" applyBorder="1" applyAlignment="1">
      <alignment vertical="center"/>
    </xf>
    <xf numFmtId="164" fontId="5" fillId="0" borderId="3" xfId="1" quotePrefix="1" applyNumberFormat="1" applyFont="1" applyFill="1" applyBorder="1" applyAlignment="1">
      <alignment vertical="center"/>
    </xf>
    <xf numFmtId="0" fontId="4" fillId="0" borderId="3" xfId="1" applyFont="1" applyFill="1" applyBorder="1" applyAlignment="1">
      <alignment vertical="center" wrapText="1"/>
    </xf>
    <xf numFmtId="0" fontId="4" fillId="0" borderId="3" xfId="1" applyNumberFormat="1" applyFont="1" applyFill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165" fontId="4" fillId="0" borderId="3" xfId="1" applyNumberFormat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3" fillId="0" borderId="0" xfId="1" applyFont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vertical="center"/>
    </xf>
    <xf numFmtId="3" fontId="5" fillId="0" borderId="1" xfId="1" applyNumberFormat="1" applyFont="1" applyFill="1" applyBorder="1" applyAlignment="1">
      <alignment vertical="center"/>
    </xf>
    <xf numFmtId="166" fontId="1" fillId="0" borderId="2" xfId="2" applyNumberFormat="1" applyFont="1" applyBorder="1"/>
    <xf numFmtId="166" fontId="1" fillId="0" borderId="1" xfId="2" applyNumberFormat="1" applyFont="1" applyBorder="1"/>
    <xf numFmtId="166" fontId="2" fillId="0" borderId="1" xfId="2" applyNumberFormat="1" applyFont="1" applyBorder="1"/>
    <xf numFmtId="0" fontId="5" fillId="0" borderId="3" xfId="1" applyNumberFormat="1" applyFont="1" applyFill="1" applyBorder="1" applyAlignment="1">
      <alignment vertical="center"/>
    </xf>
    <xf numFmtId="166" fontId="1" fillId="0" borderId="1" xfId="2" applyNumberFormat="1" applyFont="1" applyFill="1" applyBorder="1" applyAlignment="1">
      <alignment horizontal="center" wrapText="1"/>
    </xf>
    <xf numFmtId="166" fontId="2" fillId="3" borderId="1" xfId="2" applyNumberFormat="1" applyFont="1" applyFill="1" applyBorder="1"/>
    <xf numFmtId="164" fontId="5" fillId="3" borderId="3" xfId="1" quotePrefix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vertical="center"/>
    </xf>
    <xf numFmtId="0" fontId="5" fillId="3" borderId="3" xfId="1" applyNumberFormat="1" applyFont="1" applyFill="1" applyBorder="1" applyAlignment="1">
      <alignment vertical="center"/>
    </xf>
    <xf numFmtId="3" fontId="5" fillId="3" borderId="1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right"/>
    </xf>
    <xf numFmtId="0" fontId="5" fillId="0" borderId="0" xfId="1" applyFont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7"/>
  <sheetViews>
    <sheetView tabSelected="1" topLeftCell="A85" workbookViewId="0">
      <selection activeCell="E96" sqref="E96"/>
    </sheetView>
  </sheetViews>
  <sheetFormatPr defaultRowHeight="15" x14ac:dyDescent="0.25"/>
  <cols>
    <col min="1" max="1" width="4.140625" customWidth="1"/>
    <col min="2" max="2" width="39.85546875" customWidth="1"/>
    <col min="5" max="5" width="10" bestFit="1" customWidth="1"/>
    <col min="6" max="6" width="10" customWidth="1"/>
    <col min="7" max="7" width="10.85546875" customWidth="1"/>
    <col min="10" max="10" width="10" customWidth="1"/>
    <col min="13" max="13" width="10.140625" customWidth="1"/>
  </cols>
  <sheetData>
    <row r="2" spans="1:29" x14ac:dyDescent="0.25">
      <c r="A2" s="33" t="s">
        <v>275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5">
      <c r="A3" s="3"/>
      <c r="B3" s="3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5">
      <c r="A4" s="2"/>
      <c r="B4" s="1"/>
      <c r="C4" s="32" t="s">
        <v>274</v>
      </c>
      <c r="D4" s="32"/>
      <c r="E4" s="32"/>
      <c r="F4" s="32"/>
      <c r="G4" s="32"/>
      <c r="H4" s="32"/>
      <c r="I4" s="32"/>
      <c r="J4" s="32"/>
      <c r="K4" s="3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7.25" customHeight="1" x14ac:dyDescent="0.25">
      <c r="A5" s="2"/>
      <c r="B5" s="1"/>
      <c r="C5" s="18"/>
      <c r="D5" s="1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40.5" customHeight="1" x14ac:dyDescent="0.25">
      <c r="A6" s="19" t="s">
        <v>0</v>
      </c>
      <c r="B6" s="19" t="s">
        <v>1</v>
      </c>
      <c r="C6" s="19" t="s">
        <v>2</v>
      </c>
      <c r="D6" s="19" t="s">
        <v>3</v>
      </c>
      <c r="E6" s="26" t="s">
        <v>4</v>
      </c>
    </row>
    <row r="7" spans="1:29" x14ac:dyDescent="0.25">
      <c r="A7" s="2"/>
      <c r="B7" s="1"/>
      <c r="C7" s="18"/>
      <c r="D7" s="4"/>
      <c r="E7" s="1"/>
    </row>
    <row r="8" spans="1:29" x14ac:dyDescent="0.25">
      <c r="A8" s="5" t="s">
        <v>5</v>
      </c>
      <c r="B8" s="9" t="s">
        <v>6</v>
      </c>
      <c r="C8" s="8" t="s">
        <v>7</v>
      </c>
      <c r="D8" s="20">
        <v>24102</v>
      </c>
      <c r="E8" s="22">
        <v>24102</v>
      </c>
    </row>
    <row r="9" spans="1:29" x14ac:dyDescent="0.25">
      <c r="A9" s="5" t="s">
        <v>8</v>
      </c>
      <c r="B9" s="9" t="s">
        <v>9</v>
      </c>
      <c r="C9" s="8" t="s">
        <v>10</v>
      </c>
      <c r="D9" s="20">
        <v>0</v>
      </c>
      <c r="E9" s="22">
        <v>0</v>
      </c>
    </row>
    <row r="10" spans="1:29" x14ac:dyDescent="0.25">
      <c r="A10" s="5" t="s">
        <v>11</v>
      </c>
      <c r="B10" s="9" t="s">
        <v>12</v>
      </c>
      <c r="C10" s="8" t="s">
        <v>13</v>
      </c>
      <c r="D10" s="20">
        <v>0</v>
      </c>
      <c r="E10" s="22">
        <v>0</v>
      </c>
    </row>
    <row r="11" spans="1:29" ht="25.5" customHeight="1" x14ac:dyDescent="0.25">
      <c r="A11" s="5" t="s">
        <v>14</v>
      </c>
      <c r="B11" s="7" t="s">
        <v>15</v>
      </c>
      <c r="C11" s="8" t="s">
        <v>16</v>
      </c>
      <c r="D11" s="20">
        <v>0</v>
      </c>
      <c r="E11" s="22">
        <v>0</v>
      </c>
    </row>
    <row r="12" spans="1:29" ht="13.5" customHeight="1" x14ac:dyDescent="0.25">
      <c r="A12" s="5" t="s">
        <v>17</v>
      </c>
      <c r="B12" s="7" t="s">
        <v>18</v>
      </c>
      <c r="C12" s="8" t="s">
        <v>19</v>
      </c>
      <c r="D12" s="20"/>
      <c r="E12" s="22">
        <v>0</v>
      </c>
    </row>
    <row r="13" spans="1:29" ht="14.25" customHeight="1" x14ac:dyDescent="0.25">
      <c r="A13" s="5" t="s">
        <v>20</v>
      </c>
      <c r="B13" s="7" t="s">
        <v>21</v>
      </c>
      <c r="C13" s="8" t="s">
        <v>22</v>
      </c>
      <c r="D13" s="20">
        <v>678</v>
      </c>
      <c r="E13" s="22">
        <v>678</v>
      </c>
    </row>
    <row r="14" spans="1:29" ht="12.75" customHeight="1" x14ac:dyDescent="0.25">
      <c r="A14" s="5" t="s">
        <v>23</v>
      </c>
      <c r="B14" s="7" t="s">
        <v>24</v>
      </c>
      <c r="C14" s="8" t="s">
        <v>25</v>
      </c>
      <c r="D14" s="20">
        <v>4230</v>
      </c>
      <c r="E14" s="22">
        <v>4230</v>
      </c>
    </row>
    <row r="15" spans="1:29" ht="11.25" customHeight="1" x14ac:dyDescent="0.25">
      <c r="A15" s="5" t="s">
        <v>26</v>
      </c>
      <c r="B15" s="7" t="s">
        <v>27</v>
      </c>
      <c r="C15" s="8" t="s">
        <v>28</v>
      </c>
      <c r="D15" s="20">
        <v>0</v>
      </c>
      <c r="E15" s="23">
        <v>0</v>
      </c>
    </row>
    <row r="16" spans="1:29" ht="12.75" customHeight="1" x14ac:dyDescent="0.25">
      <c r="A16" s="5" t="s">
        <v>29</v>
      </c>
      <c r="B16" s="7" t="s">
        <v>30</v>
      </c>
      <c r="C16" s="8" t="s">
        <v>31</v>
      </c>
      <c r="D16" s="20">
        <v>960</v>
      </c>
      <c r="E16" s="23">
        <v>960</v>
      </c>
    </row>
    <row r="17" spans="1:5" ht="11.25" customHeight="1" x14ac:dyDescent="0.25">
      <c r="A17" s="5" t="s">
        <v>32</v>
      </c>
      <c r="B17" s="7" t="s">
        <v>33</v>
      </c>
      <c r="C17" s="8" t="s">
        <v>34</v>
      </c>
      <c r="D17" s="20">
        <v>132</v>
      </c>
      <c r="E17" s="23">
        <v>132</v>
      </c>
    </row>
    <row r="18" spans="1:5" ht="14.25" customHeight="1" x14ac:dyDescent="0.25">
      <c r="A18" s="5" t="s">
        <v>35</v>
      </c>
      <c r="B18" s="7" t="s">
        <v>36</v>
      </c>
      <c r="C18" s="8" t="s">
        <v>37</v>
      </c>
      <c r="D18" s="20">
        <v>0</v>
      </c>
      <c r="E18" s="23">
        <v>0</v>
      </c>
    </row>
    <row r="19" spans="1:5" ht="15.75" customHeight="1" x14ac:dyDescent="0.25">
      <c r="A19" s="5" t="s">
        <v>38</v>
      </c>
      <c r="B19" s="7" t="s">
        <v>39</v>
      </c>
      <c r="C19" s="8" t="s">
        <v>40</v>
      </c>
      <c r="D19" s="20">
        <v>0</v>
      </c>
      <c r="E19" s="23">
        <v>0</v>
      </c>
    </row>
    <row r="20" spans="1:5" ht="15.75" customHeight="1" x14ac:dyDescent="0.25">
      <c r="A20" s="5" t="s">
        <v>41</v>
      </c>
      <c r="B20" s="7" t="s">
        <v>42</v>
      </c>
      <c r="C20" s="8" t="s">
        <v>43</v>
      </c>
      <c r="D20" s="20">
        <v>0</v>
      </c>
      <c r="E20" s="23">
        <v>0</v>
      </c>
    </row>
    <row r="21" spans="1:5" ht="24.75" customHeight="1" x14ac:dyDescent="0.25">
      <c r="A21" s="6" t="s">
        <v>44</v>
      </c>
      <c r="B21" s="10" t="s">
        <v>45</v>
      </c>
      <c r="C21" s="25" t="s">
        <v>46</v>
      </c>
      <c r="D21" s="21">
        <f>SUM(D8:D20)</f>
        <v>30102</v>
      </c>
      <c r="E21" s="24">
        <v>30102</v>
      </c>
    </row>
    <row r="22" spans="1:5" ht="15.75" customHeight="1" x14ac:dyDescent="0.25">
      <c r="A22" s="5" t="s">
        <v>47</v>
      </c>
      <c r="B22" s="7" t="s">
        <v>48</v>
      </c>
      <c r="C22" s="8" t="s">
        <v>49</v>
      </c>
      <c r="D22" s="20">
        <v>0</v>
      </c>
      <c r="E22" s="23">
        <v>0</v>
      </c>
    </row>
    <row r="23" spans="1:5" ht="29.25" customHeight="1" x14ac:dyDescent="0.25">
      <c r="A23" s="5" t="s">
        <v>50</v>
      </c>
      <c r="B23" s="7" t="s">
        <v>51</v>
      </c>
      <c r="C23" s="8" t="s">
        <v>52</v>
      </c>
      <c r="D23" s="20">
        <v>0</v>
      </c>
      <c r="E23" s="23">
        <v>0</v>
      </c>
    </row>
    <row r="24" spans="1:5" x14ac:dyDescent="0.25">
      <c r="A24" s="5" t="s">
        <v>53</v>
      </c>
      <c r="B24" s="9" t="s">
        <v>54</v>
      </c>
      <c r="C24" s="8" t="s">
        <v>55</v>
      </c>
      <c r="D24" s="20">
        <v>450</v>
      </c>
      <c r="E24" s="23">
        <v>450</v>
      </c>
    </row>
    <row r="25" spans="1:5" ht="13.5" customHeight="1" x14ac:dyDescent="0.25">
      <c r="A25" s="6" t="s">
        <v>56</v>
      </c>
      <c r="B25" s="10" t="s">
        <v>57</v>
      </c>
      <c r="C25" s="25" t="s">
        <v>58</v>
      </c>
      <c r="D25" s="21">
        <f>SUM(D22:D24)</f>
        <v>450</v>
      </c>
      <c r="E25" s="24">
        <v>450</v>
      </c>
    </row>
    <row r="26" spans="1:5" ht="19.5" customHeight="1" x14ac:dyDescent="0.25">
      <c r="A26" s="6" t="s">
        <v>59</v>
      </c>
      <c r="B26" s="10" t="s">
        <v>60</v>
      </c>
      <c r="C26" s="25" t="s">
        <v>61</v>
      </c>
      <c r="D26" s="21">
        <f>SUM(D25,D21)</f>
        <v>30552</v>
      </c>
      <c r="E26" s="24">
        <v>30552</v>
      </c>
    </row>
    <row r="27" spans="1:5" ht="28.5" customHeight="1" x14ac:dyDescent="0.25">
      <c r="A27" s="6" t="s">
        <v>62</v>
      </c>
      <c r="B27" s="10" t="s">
        <v>63</v>
      </c>
      <c r="C27" s="25" t="s">
        <v>64</v>
      </c>
      <c r="D27" s="21">
        <v>7071</v>
      </c>
      <c r="E27" s="24">
        <v>7071</v>
      </c>
    </row>
    <row r="28" spans="1:5" ht="15" customHeight="1" x14ac:dyDescent="0.25">
      <c r="A28" s="5" t="s">
        <v>65</v>
      </c>
      <c r="B28" s="7" t="s">
        <v>66</v>
      </c>
      <c r="C28" s="8" t="s">
        <v>67</v>
      </c>
      <c r="D28" s="20">
        <v>500</v>
      </c>
      <c r="E28" s="23">
        <v>500</v>
      </c>
    </row>
    <row r="29" spans="1:5" ht="16.5" customHeight="1" x14ac:dyDescent="0.25">
      <c r="A29" s="5" t="s">
        <v>68</v>
      </c>
      <c r="B29" s="7" t="s">
        <v>69</v>
      </c>
      <c r="C29" s="8" t="s">
        <v>70</v>
      </c>
      <c r="D29" s="20">
        <v>1500</v>
      </c>
      <c r="E29" s="23">
        <v>1500</v>
      </c>
    </row>
    <row r="30" spans="1:5" ht="18" customHeight="1" x14ac:dyDescent="0.25">
      <c r="A30" s="5" t="s">
        <v>71</v>
      </c>
      <c r="B30" s="7" t="s">
        <v>72</v>
      </c>
      <c r="C30" s="8" t="s">
        <v>73</v>
      </c>
      <c r="D30" s="20">
        <v>0</v>
      </c>
      <c r="E30" s="23"/>
    </row>
    <row r="31" spans="1:5" ht="17.25" customHeight="1" x14ac:dyDescent="0.25">
      <c r="A31" s="6" t="s">
        <v>74</v>
      </c>
      <c r="B31" s="10" t="s">
        <v>75</v>
      </c>
      <c r="C31" s="25" t="s">
        <v>76</v>
      </c>
      <c r="D31" s="21">
        <f>SUM(D28:D30)</f>
        <v>2000</v>
      </c>
      <c r="E31" s="24">
        <v>2000</v>
      </c>
    </row>
    <row r="32" spans="1:5" ht="17.25" customHeight="1" x14ac:dyDescent="0.25">
      <c r="A32" s="5" t="s">
        <v>77</v>
      </c>
      <c r="B32" s="7" t="s">
        <v>78</v>
      </c>
      <c r="C32" s="8" t="s">
        <v>79</v>
      </c>
      <c r="D32" s="20"/>
      <c r="E32" s="23"/>
    </row>
    <row r="33" spans="1:5" ht="18.75" customHeight="1" x14ac:dyDescent="0.25">
      <c r="A33" s="5" t="s">
        <v>80</v>
      </c>
      <c r="B33" s="7" t="s">
        <v>81</v>
      </c>
      <c r="C33" s="8" t="s">
        <v>82</v>
      </c>
      <c r="D33" s="20">
        <v>300</v>
      </c>
      <c r="E33" s="23">
        <v>300</v>
      </c>
    </row>
    <row r="34" spans="1:5" ht="20.25" customHeight="1" x14ac:dyDescent="0.25">
      <c r="A34" s="6" t="s">
        <v>83</v>
      </c>
      <c r="B34" s="10" t="s">
        <v>84</v>
      </c>
      <c r="C34" s="25" t="s">
        <v>85</v>
      </c>
      <c r="D34" s="21">
        <f>SUM(D32:D33)</f>
        <v>300</v>
      </c>
      <c r="E34" s="24">
        <v>300</v>
      </c>
    </row>
    <row r="35" spans="1:5" ht="16.5" customHeight="1" x14ac:dyDescent="0.25">
      <c r="A35" s="5" t="s">
        <v>86</v>
      </c>
      <c r="B35" s="7" t="s">
        <v>87</v>
      </c>
      <c r="C35" s="8" t="s">
        <v>88</v>
      </c>
      <c r="D35" s="20">
        <v>6000</v>
      </c>
      <c r="E35" s="23">
        <v>6000</v>
      </c>
    </row>
    <row r="36" spans="1:5" ht="18" customHeight="1" x14ac:dyDescent="0.25">
      <c r="A36" s="5" t="s">
        <v>89</v>
      </c>
      <c r="B36" s="7" t="s">
        <v>90</v>
      </c>
      <c r="C36" s="8" t="s">
        <v>91</v>
      </c>
      <c r="D36" s="20">
        <v>0</v>
      </c>
      <c r="E36" s="23">
        <v>0</v>
      </c>
    </row>
    <row r="37" spans="1:5" ht="17.25" customHeight="1" x14ac:dyDescent="0.25">
      <c r="A37" s="5" t="s">
        <v>92</v>
      </c>
      <c r="B37" s="7" t="s">
        <v>93</v>
      </c>
      <c r="C37" s="8" t="s">
        <v>94</v>
      </c>
      <c r="D37" s="20">
        <v>0</v>
      </c>
      <c r="E37" s="23">
        <v>0</v>
      </c>
    </row>
    <row r="38" spans="1:5" ht="24" customHeight="1" x14ac:dyDescent="0.25">
      <c r="A38" s="5" t="s">
        <v>95</v>
      </c>
      <c r="B38" s="7" t="s">
        <v>96</v>
      </c>
      <c r="C38" s="8" t="s">
        <v>97</v>
      </c>
      <c r="D38" s="20">
        <v>1000</v>
      </c>
      <c r="E38" s="23">
        <v>1000</v>
      </c>
    </row>
    <row r="39" spans="1:5" ht="17.25" customHeight="1" x14ac:dyDescent="0.25">
      <c r="A39" s="5" t="s">
        <v>98</v>
      </c>
      <c r="B39" s="13" t="s">
        <v>99</v>
      </c>
      <c r="C39" s="8" t="s">
        <v>100</v>
      </c>
      <c r="D39" s="20"/>
      <c r="E39" s="23">
        <v>0</v>
      </c>
    </row>
    <row r="40" spans="1:5" x14ac:dyDescent="0.25">
      <c r="A40" s="5" t="s">
        <v>101</v>
      </c>
      <c r="B40" s="9" t="s">
        <v>102</v>
      </c>
      <c r="C40" s="8" t="s">
        <v>103</v>
      </c>
      <c r="D40" s="20">
        <v>0</v>
      </c>
      <c r="E40" s="23"/>
    </row>
    <row r="41" spans="1:5" ht="25.5" customHeight="1" x14ac:dyDescent="0.25">
      <c r="A41" s="5" t="s">
        <v>104</v>
      </c>
      <c r="B41" s="7" t="s">
        <v>105</v>
      </c>
      <c r="C41" s="8" t="s">
        <v>106</v>
      </c>
      <c r="D41" s="20">
        <v>177</v>
      </c>
      <c r="E41" s="23">
        <v>177</v>
      </c>
    </row>
    <row r="42" spans="1:5" ht="16.5" customHeight="1" x14ac:dyDescent="0.25">
      <c r="A42" s="6" t="s">
        <v>107</v>
      </c>
      <c r="B42" s="10" t="s">
        <v>108</v>
      </c>
      <c r="C42" s="25" t="s">
        <v>94</v>
      </c>
      <c r="D42" s="21">
        <f>SUM(D35:D41)</f>
        <v>7177</v>
      </c>
      <c r="E42" s="24">
        <v>7177</v>
      </c>
    </row>
    <row r="43" spans="1:5" ht="14.25" customHeight="1" x14ac:dyDescent="0.25">
      <c r="A43" s="5" t="s">
        <v>109</v>
      </c>
      <c r="B43" s="7" t="s">
        <v>110</v>
      </c>
      <c r="C43" s="8" t="s">
        <v>111</v>
      </c>
      <c r="D43" s="20">
        <v>1200</v>
      </c>
      <c r="E43" s="23">
        <v>1200</v>
      </c>
    </row>
    <row r="44" spans="1:5" ht="15.75" customHeight="1" x14ac:dyDescent="0.25">
      <c r="A44" s="5" t="s">
        <v>112</v>
      </c>
      <c r="B44" s="7" t="s">
        <v>113</v>
      </c>
      <c r="C44" s="8" t="s">
        <v>114</v>
      </c>
      <c r="D44" s="20">
        <v>0</v>
      </c>
      <c r="E44" s="23">
        <v>0</v>
      </c>
    </row>
    <row r="45" spans="1:5" ht="27.75" customHeight="1" x14ac:dyDescent="0.25">
      <c r="A45" s="6" t="s">
        <v>115</v>
      </c>
      <c r="B45" s="10" t="s">
        <v>116</v>
      </c>
      <c r="C45" s="25" t="s">
        <v>117</v>
      </c>
      <c r="D45" s="21">
        <f>SUM(D43:D44)</f>
        <v>1200</v>
      </c>
      <c r="E45" s="24">
        <v>1200</v>
      </c>
    </row>
    <row r="46" spans="1:5" ht="27" customHeight="1" x14ac:dyDescent="0.25">
      <c r="A46" s="5" t="s">
        <v>118</v>
      </c>
      <c r="B46" s="7" t="s">
        <v>119</v>
      </c>
      <c r="C46" s="8" t="s">
        <v>120</v>
      </c>
      <c r="D46" s="20">
        <v>0</v>
      </c>
      <c r="E46" s="23"/>
    </row>
    <row r="47" spans="1:5" ht="18.75" customHeight="1" x14ac:dyDescent="0.25">
      <c r="A47" s="5" t="s">
        <v>121</v>
      </c>
      <c r="B47" s="7" t="s">
        <v>122</v>
      </c>
      <c r="C47" s="8" t="s">
        <v>123</v>
      </c>
      <c r="D47" s="20">
        <v>0</v>
      </c>
      <c r="E47" s="23">
        <v>0</v>
      </c>
    </row>
    <row r="48" spans="1:5" ht="15" customHeight="1" x14ac:dyDescent="0.25">
      <c r="A48" s="5" t="s">
        <v>124</v>
      </c>
      <c r="B48" s="7" t="s">
        <v>125</v>
      </c>
      <c r="C48" s="8" t="s">
        <v>126</v>
      </c>
      <c r="D48" s="20">
        <v>0</v>
      </c>
      <c r="E48" s="23">
        <v>0</v>
      </c>
    </row>
    <row r="49" spans="1:5" ht="16.5" customHeight="1" x14ac:dyDescent="0.25">
      <c r="A49" s="5" t="s">
        <v>127</v>
      </c>
      <c r="B49" s="7" t="s">
        <v>128</v>
      </c>
      <c r="C49" s="8" t="s">
        <v>129</v>
      </c>
      <c r="D49" s="20">
        <v>0</v>
      </c>
      <c r="E49" s="23">
        <v>0</v>
      </c>
    </row>
    <row r="50" spans="1:5" ht="16.5" customHeight="1" x14ac:dyDescent="0.25">
      <c r="A50" s="5" t="s">
        <v>130</v>
      </c>
      <c r="B50" s="7" t="s">
        <v>131</v>
      </c>
      <c r="C50" s="8" t="s">
        <v>132</v>
      </c>
      <c r="D50" s="20">
        <v>3000</v>
      </c>
      <c r="E50" s="23">
        <v>3000</v>
      </c>
    </row>
    <row r="51" spans="1:5" ht="24" customHeight="1" x14ac:dyDescent="0.25">
      <c r="A51" s="6" t="s">
        <v>133</v>
      </c>
      <c r="B51" s="10" t="s">
        <v>134</v>
      </c>
      <c r="C51" s="25" t="s">
        <v>135</v>
      </c>
      <c r="D51" s="21">
        <f>SUM(D46:D50)</f>
        <v>3000</v>
      </c>
      <c r="E51" s="24">
        <v>3000</v>
      </c>
    </row>
    <row r="52" spans="1:5" ht="16.5" customHeight="1" x14ac:dyDescent="0.25">
      <c r="A52" s="6" t="s">
        <v>136</v>
      </c>
      <c r="B52" s="10" t="s">
        <v>137</v>
      </c>
      <c r="C52" s="25" t="s">
        <v>138</v>
      </c>
      <c r="D52" s="21">
        <f>SUM(D31,D34,D42,D45,D51)</f>
        <v>13677</v>
      </c>
      <c r="E52" s="24">
        <v>13677</v>
      </c>
    </row>
    <row r="53" spans="1:5" ht="12.75" customHeight="1" x14ac:dyDescent="0.25">
      <c r="A53" s="5" t="s">
        <v>139</v>
      </c>
      <c r="B53" s="11" t="s">
        <v>140</v>
      </c>
      <c r="C53" s="8" t="s">
        <v>141</v>
      </c>
      <c r="D53" s="20">
        <v>0</v>
      </c>
      <c r="E53" s="23"/>
    </row>
    <row r="54" spans="1:5" ht="11.25" customHeight="1" x14ac:dyDescent="0.25">
      <c r="A54" s="5" t="s">
        <v>142</v>
      </c>
      <c r="B54" s="11" t="s">
        <v>143</v>
      </c>
      <c r="C54" s="8" t="s">
        <v>144</v>
      </c>
      <c r="D54" s="20">
        <v>0</v>
      </c>
      <c r="E54" s="23"/>
    </row>
    <row r="55" spans="1:5" ht="12" customHeight="1" x14ac:dyDescent="0.25">
      <c r="A55" s="5" t="s">
        <v>145</v>
      </c>
      <c r="B55" s="14" t="s">
        <v>146</v>
      </c>
      <c r="C55" s="8" t="s">
        <v>147</v>
      </c>
      <c r="D55" s="20">
        <v>0</v>
      </c>
      <c r="E55" s="23">
        <v>0</v>
      </c>
    </row>
    <row r="56" spans="1:5" ht="13.5" customHeight="1" x14ac:dyDescent="0.25">
      <c r="A56" s="5" t="s">
        <v>148</v>
      </c>
      <c r="B56" s="14" t="s">
        <v>149</v>
      </c>
      <c r="C56" s="8" t="s">
        <v>150</v>
      </c>
      <c r="D56" s="20">
        <v>0</v>
      </c>
      <c r="E56" s="23"/>
    </row>
    <row r="57" spans="1:5" ht="12" customHeight="1" x14ac:dyDescent="0.25">
      <c r="A57" s="5" t="s">
        <v>151</v>
      </c>
      <c r="B57" s="14" t="s">
        <v>152</v>
      </c>
      <c r="C57" s="8" t="s">
        <v>153</v>
      </c>
      <c r="D57" s="20">
        <v>0</v>
      </c>
      <c r="E57" s="23"/>
    </row>
    <row r="58" spans="1:5" ht="23.25" customHeight="1" x14ac:dyDescent="0.25">
      <c r="A58" s="5" t="s">
        <v>154</v>
      </c>
      <c r="B58" s="11" t="s">
        <v>155</v>
      </c>
      <c r="C58" s="8" t="s">
        <v>156</v>
      </c>
      <c r="D58" s="20">
        <v>0</v>
      </c>
      <c r="E58" s="23"/>
    </row>
    <row r="59" spans="1:5" ht="13.5" customHeight="1" x14ac:dyDescent="0.25">
      <c r="A59" s="5" t="s">
        <v>157</v>
      </c>
      <c r="B59" s="11" t="s">
        <v>158</v>
      </c>
      <c r="C59" s="8" t="s">
        <v>159</v>
      </c>
      <c r="D59" s="20">
        <v>0</v>
      </c>
      <c r="E59" s="23"/>
    </row>
    <row r="60" spans="1:5" ht="26.25" customHeight="1" x14ac:dyDescent="0.25">
      <c r="A60" s="5" t="s">
        <v>160</v>
      </c>
      <c r="B60" s="11" t="s">
        <v>161</v>
      </c>
      <c r="C60" s="8" t="s">
        <v>162</v>
      </c>
      <c r="D60" s="20">
        <v>0</v>
      </c>
      <c r="E60" s="23"/>
    </row>
    <row r="61" spans="1:5" ht="15" customHeight="1" x14ac:dyDescent="0.25">
      <c r="A61" s="6" t="s">
        <v>163</v>
      </c>
      <c r="B61" s="15" t="s">
        <v>164</v>
      </c>
      <c r="C61" s="25" t="s">
        <v>165</v>
      </c>
      <c r="D61" s="21">
        <f>SUM(D53:D60)</f>
        <v>0</v>
      </c>
      <c r="E61" s="24">
        <v>0</v>
      </c>
    </row>
    <row r="62" spans="1:5" ht="15" customHeight="1" x14ac:dyDescent="0.25">
      <c r="A62" s="5" t="s">
        <v>166</v>
      </c>
      <c r="B62" s="11" t="s">
        <v>167</v>
      </c>
      <c r="C62" s="8" t="s">
        <v>168</v>
      </c>
      <c r="D62" s="20">
        <v>0</v>
      </c>
      <c r="E62" s="23"/>
    </row>
    <row r="63" spans="1:5" ht="13.5" customHeight="1" x14ac:dyDescent="0.25">
      <c r="A63" s="5" t="s">
        <v>169</v>
      </c>
      <c r="B63" s="11" t="s">
        <v>170</v>
      </c>
      <c r="C63" s="8" t="s">
        <v>171</v>
      </c>
      <c r="D63" s="20">
        <v>0</v>
      </c>
      <c r="E63" s="23"/>
    </row>
    <row r="64" spans="1:5" ht="39.75" customHeight="1" x14ac:dyDescent="0.25">
      <c r="A64" s="5" t="s">
        <v>172</v>
      </c>
      <c r="B64" s="11" t="s">
        <v>173</v>
      </c>
      <c r="C64" s="8" t="s">
        <v>174</v>
      </c>
      <c r="D64" s="20"/>
      <c r="E64" s="23"/>
    </row>
    <row r="65" spans="1:5" ht="25.5" customHeight="1" x14ac:dyDescent="0.25">
      <c r="A65" s="5" t="s">
        <v>175</v>
      </c>
      <c r="B65" s="11" t="s">
        <v>176</v>
      </c>
      <c r="C65" s="8" t="s">
        <v>177</v>
      </c>
      <c r="D65" s="20">
        <v>0</v>
      </c>
      <c r="E65" s="23"/>
    </row>
    <row r="66" spans="1:5" ht="15" customHeight="1" x14ac:dyDescent="0.25">
      <c r="A66" s="5" t="s">
        <v>178</v>
      </c>
      <c r="B66" s="11" t="s">
        <v>179</v>
      </c>
      <c r="C66" s="8" t="s">
        <v>180</v>
      </c>
      <c r="D66" s="20">
        <v>0</v>
      </c>
      <c r="E66" s="23"/>
    </row>
    <row r="67" spans="1:5" ht="24.75" customHeight="1" x14ac:dyDescent="0.25">
      <c r="A67" s="5" t="s">
        <v>181</v>
      </c>
      <c r="B67" s="11" t="s">
        <v>182</v>
      </c>
      <c r="C67" s="8" t="s">
        <v>183</v>
      </c>
      <c r="D67" s="20">
        <v>0</v>
      </c>
      <c r="E67" s="23">
        <v>0</v>
      </c>
    </row>
    <row r="68" spans="1:5" ht="38.25" customHeight="1" x14ac:dyDescent="0.25">
      <c r="A68" s="5" t="s">
        <v>184</v>
      </c>
      <c r="B68" s="11" t="s">
        <v>185</v>
      </c>
      <c r="C68" s="8" t="s">
        <v>186</v>
      </c>
      <c r="D68" s="20">
        <v>0</v>
      </c>
      <c r="E68" s="23"/>
    </row>
    <row r="69" spans="1:5" ht="24.75" customHeight="1" x14ac:dyDescent="0.25">
      <c r="A69" s="5" t="s">
        <v>187</v>
      </c>
      <c r="B69" s="11" t="s">
        <v>188</v>
      </c>
      <c r="C69" s="8" t="s">
        <v>189</v>
      </c>
      <c r="D69" s="20">
        <v>0</v>
      </c>
      <c r="E69" s="23"/>
    </row>
    <row r="70" spans="1:5" ht="13.5" customHeight="1" x14ac:dyDescent="0.25">
      <c r="A70" s="5" t="s">
        <v>190</v>
      </c>
      <c r="B70" s="11" t="s">
        <v>191</v>
      </c>
      <c r="C70" s="8" t="s">
        <v>192</v>
      </c>
      <c r="D70" s="20">
        <v>0</v>
      </c>
      <c r="E70" s="23"/>
    </row>
    <row r="71" spans="1:5" x14ac:dyDescent="0.25">
      <c r="A71" s="5" t="s">
        <v>193</v>
      </c>
      <c r="B71" s="12" t="s">
        <v>194</v>
      </c>
      <c r="C71" s="8" t="s">
        <v>195</v>
      </c>
      <c r="D71" s="20">
        <v>0</v>
      </c>
      <c r="E71" s="23"/>
    </row>
    <row r="72" spans="1:5" ht="23.25" customHeight="1" x14ac:dyDescent="0.25">
      <c r="A72" s="5" t="s">
        <v>196</v>
      </c>
      <c r="B72" s="11" t="s">
        <v>197</v>
      </c>
      <c r="C72" s="8" t="s">
        <v>198</v>
      </c>
      <c r="D72" s="20">
        <v>0</v>
      </c>
      <c r="E72" s="23"/>
    </row>
    <row r="73" spans="1:5" x14ac:dyDescent="0.25">
      <c r="A73" s="5" t="s">
        <v>199</v>
      </c>
      <c r="B73" s="12" t="s">
        <v>200</v>
      </c>
      <c r="C73" s="8" t="s">
        <v>201</v>
      </c>
      <c r="D73" s="20">
        <v>0</v>
      </c>
      <c r="E73" s="23"/>
    </row>
    <row r="74" spans="1:5" ht="16.5" customHeight="1" x14ac:dyDescent="0.25">
      <c r="A74" s="6" t="s">
        <v>202</v>
      </c>
      <c r="B74" s="15" t="s">
        <v>203</v>
      </c>
      <c r="C74" s="25" t="s">
        <v>204</v>
      </c>
      <c r="D74" s="21">
        <f>SUM(D62:D73)</f>
        <v>0</v>
      </c>
      <c r="E74" s="24">
        <v>0</v>
      </c>
    </row>
    <row r="75" spans="1:5" x14ac:dyDescent="0.25">
      <c r="A75" s="5" t="s">
        <v>205</v>
      </c>
      <c r="B75" s="16" t="s">
        <v>206</v>
      </c>
      <c r="C75" s="8" t="s">
        <v>207</v>
      </c>
      <c r="D75" s="20">
        <v>0</v>
      </c>
      <c r="E75" s="23"/>
    </row>
    <row r="76" spans="1:5" x14ac:dyDescent="0.25">
      <c r="A76" s="5" t="s">
        <v>208</v>
      </c>
      <c r="B76" s="16" t="s">
        <v>209</v>
      </c>
      <c r="C76" s="8" t="s">
        <v>210</v>
      </c>
      <c r="D76" s="20"/>
      <c r="E76" s="23"/>
    </row>
    <row r="77" spans="1:5" x14ac:dyDescent="0.25">
      <c r="A77" s="5" t="s">
        <v>211</v>
      </c>
      <c r="B77" s="16" t="s">
        <v>212</v>
      </c>
      <c r="C77" s="8" t="s">
        <v>213</v>
      </c>
      <c r="D77" s="20">
        <v>500</v>
      </c>
      <c r="E77" s="23">
        <v>500</v>
      </c>
    </row>
    <row r="78" spans="1:5" x14ac:dyDescent="0.25">
      <c r="A78" s="5" t="s">
        <v>214</v>
      </c>
      <c r="B78" s="16" t="s">
        <v>215</v>
      </c>
      <c r="C78" s="8" t="s">
        <v>216</v>
      </c>
      <c r="D78" s="20">
        <v>0</v>
      </c>
      <c r="E78" s="23"/>
    </row>
    <row r="79" spans="1:5" x14ac:dyDescent="0.25">
      <c r="A79" s="5" t="s">
        <v>217</v>
      </c>
      <c r="B79" s="9" t="s">
        <v>218</v>
      </c>
      <c r="C79" s="8" t="s">
        <v>219</v>
      </c>
      <c r="D79" s="20">
        <v>0</v>
      </c>
      <c r="E79" s="23"/>
    </row>
    <row r="80" spans="1:5" x14ac:dyDescent="0.25">
      <c r="A80" s="5" t="s">
        <v>220</v>
      </c>
      <c r="B80" s="9" t="s">
        <v>221</v>
      </c>
      <c r="C80" s="8" t="s">
        <v>222</v>
      </c>
      <c r="D80" s="20">
        <v>0</v>
      </c>
      <c r="E80" s="23"/>
    </row>
    <row r="81" spans="1:5" x14ac:dyDescent="0.25">
      <c r="A81" s="5" t="s">
        <v>223</v>
      </c>
      <c r="B81" s="9" t="s">
        <v>224</v>
      </c>
      <c r="C81" s="8" t="s">
        <v>225</v>
      </c>
      <c r="D81" s="20">
        <v>0</v>
      </c>
      <c r="E81" s="23"/>
    </row>
    <row r="82" spans="1:5" x14ac:dyDescent="0.25">
      <c r="A82" s="6" t="s">
        <v>226</v>
      </c>
      <c r="B82" s="17" t="s">
        <v>227</v>
      </c>
      <c r="C82" s="25" t="s">
        <v>228</v>
      </c>
      <c r="D82" s="21">
        <f>SUM(D75:D81)</f>
        <v>500</v>
      </c>
      <c r="E82" s="24">
        <v>500</v>
      </c>
    </row>
    <row r="83" spans="1:5" ht="12" customHeight="1" x14ac:dyDescent="0.25">
      <c r="A83" s="5" t="s">
        <v>229</v>
      </c>
      <c r="B83" s="11" t="s">
        <v>230</v>
      </c>
      <c r="C83" s="8" t="s">
        <v>231</v>
      </c>
      <c r="D83" s="20">
        <v>0</v>
      </c>
      <c r="E83" s="23"/>
    </row>
    <row r="84" spans="1:5" ht="14.25" customHeight="1" x14ac:dyDescent="0.25">
      <c r="A84" s="5" t="s">
        <v>232</v>
      </c>
      <c r="B84" s="11" t="s">
        <v>233</v>
      </c>
      <c r="C84" s="8" t="s">
        <v>234</v>
      </c>
      <c r="D84" s="20">
        <v>0</v>
      </c>
      <c r="E84" s="23"/>
    </row>
    <row r="85" spans="1:5" ht="15" customHeight="1" x14ac:dyDescent="0.25">
      <c r="A85" s="5" t="s">
        <v>235</v>
      </c>
      <c r="B85" s="11" t="s">
        <v>236</v>
      </c>
      <c r="C85" s="8" t="s">
        <v>237</v>
      </c>
      <c r="D85" s="20">
        <v>0</v>
      </c>
      <c r="E85" s="23"/>
    </row>
    <row r="86" spans="1:5" ht="24" customHeight="1" x14ac:dyDescent="0.25">
      <c r="A86" s="5" t="s">
        <v>238</v>
      </c>
      <c r="B86" s="11" t="s">
        <v>239</v>
      </c>
      <c r="C86" s="8" t="s">
        <v>240</v>
      </c>
      <c r="D86" s="20"/>
      <c r="E86" s="23"/>
    </row>
    <row r="87" spans="1:5" ht="14.25" customHeight="1" x14ac:dyDescent="0.25">
      <c r="A87" s="6" t="s">
        <v>241</v>
      </c>
      <c r="B87" s="15" t="s">
        <v>242</v>
      </c>
      <c r="C87" s="25" t="s">
        <v>243</v>
      </c>
      <c r="D87" s="21">
        <f>SUM(D83:D86)</f>
        <v>0</v>
      </c>
      <c r="E87" s="24">
        <v>0</v>
      </c>
    </row>
    <row r="88" spans="1:5" ht="36" customHeight="1" x14ac:dyDescent="0.25">
      <c r="A88" s="5" t="s">
        <v>244</v>
      </c>
      <c r="B88" s="11" t="s">
        <v>245</v>
      </c>
      <c r="C88" s="8" t="s">
        <v>246</v>
      </c>
      <c r="D88" s="20">
        <v>0</v>
      </c>
      <c r="E88" s="23"/>
    </row>
    <row r="89" spans="1:5" ht="38.25" customHeight="1" x14ac:dyDescent="0.25">
      <c r="A89" s="5" t="s">
        <v>247</v>
      </c>
      <c r="B89" s="11" t="s">
        <v>248</v>
      </c>
      <c r="C89" s="8" t="s">
        <v>249</v>
      </c>
      <c r="D89" s="20">
        <v>0</v>
      </c>
      <c r="E89" s="23"/>
    </row>
    <row r="90" spans="1:5" ht="41.25" customHeight="1" x14ac:dyDescent="0.25">
      <c r="A90" s="5" t="s">
        <v>250</v>
      </c>
      <c r="B90" s="11" t="s">
        <v>251</v>
      </c>
      <c r="C90" s="8" t="s">
        <v>252</v>
      </c>
      <c r="D90" s="20">
        <v>0</v>
      </c>
      <c r="E90" s="23"/>
    </row>
    <row r="91" spans="1:5" ht="25.5" customHeight="1" x14ac:dyDescent="0.25">
      <c r="A91" s="5" t="s">
        <v>253</v>
      </c>
      <c r="B91" s="11" t="s">
        <v>254</v>
      </c>
      <c r="C91" s="8" t="s">
        <v>255</v>
      </c>
      <c r="D91" s="20">
        <v>0</v>
      </c>
      <c r="E91" s="23"/>
    </row>
    <row r="92" spans="1:5" ht="38.25" customHeight="1" x14ac:dyDescent="0.25">
      <c r="A92" s="5" t="s">
        <v>256</v>
      </c>
      <c r="B92" s="11" t="s">
        <v>257</v>
      </c>
      <c r="C92" s="8" t="s">
        <v>258</v>
      </c>
      <c r="D92" s="20">
        <v>0</v>
      </c>
      <c r="E92" s="23"/>
    </row>
    <row r="93" spans="1:5" ht="39" customHeight="1" x14ac:dyDescent="0.25">
      <c r="A93" s="5" t="s">
        <v>259</v>
      </c>
      <c r="B93" s="11" t="s">
        <v>260</v>
      </c>
      <c r="C93" s="8" t="s">
        <v>261</v>
      </c>
      <c r="D93" s="20">
        <v>0</v>
      </c>
      <c r="E93" s="23"/>
    </row>
    <row r="94" spans="1:5" ht="13.5" customHeight="1" x14ac:dyDescent="0.25">
      <c r="A94" s="5" t="s">
        <v>262</v>
      </c>
      <c r="B94" s="11" t="s">
        <v>263</v>
      </c>
      <c r="C94" s="8" t="s">
        <v>264</v>
      </c>
      <c r="D94" s="20">
        <v>0</v>
      </c>
      <c r="E94" s="23"/>
    </row>
    <row r="95" spans="1:5" ht="24" customHeight="1" x14ac:dyDescent="0.25">
      <c r="A95" s="5" t="s">
        <v>265</v>
      </c>
      <c r="B95" s="11" t="s">
        <v>266</v>
      </c>
      <c r="C95" s="8" t="s">
        <v>267</v>
      </c>
      <c r="D95" s="20">
        <v>0</v>
      </c>
      <c r="E95" s="23"/>
    </row>
    <row r="96" spans="1:5" ht="27" customHeight="1" x14ac:dyDescent="0.25">
      <c r="A96" s="6" t="s">
        <v>268</v>
      </c>
      <c r="B96" s="15" t="s">
        <v>269</v>
      </c>
      <c r="C96" s="25" t="s">
        <v>270</v>
      </c>
      <c r="D96" s="20">
        <f>SUM(D88:D95)</f>
        <v>0</v>
      </c>
      <c r="E96" s="24">
        <v>0</v>
      </c>
    </row>
    <row r="97" spans="1:5" ht="27" customHeight="1" x14ac:dyDescent="0.25">
      <c r="A97" s="28" t="s">
        <v>271</v>
      </c>
      <c r="B97" s="29" t="s">
        <v>272</v>
      </c>
      <c r="C97" s="30" t="s">
        <v>273</v>
      </c>
      <c r="D97" s="31">
        <f>SUM(D26,D27,D52,D61,D74,D82,D87,D96)</f>
        <v>51800</v>
      </c>
      <c r="E97" s="27">
        <v>51800</v>
      </c>
    </row>
  </sheetData>
  <mergeCells count="2">
    <mergeCell ref="C4:K4"/>
    <mergeCell ref="A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2014-03-31T08:02:55Z</dcterms:created>
  <dcterms:modified xsi:type="dcterms:W3CDTF">2014-03-31T19:49:41Z</dcterms:modified>
</cp:coreProperties>
</file>