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<sst xmlns="http://schemas.openxmlformats.org/spreadsheetml/2006/main" count="41" uniqueCount="28">
  <si>
    <t>EURÓPAI UNIÓS TÁMOGATÁSSAL MEGVALÓSULÓ</t>
  </si>
  <si>
    <t>PROGRAMOK, PROJEKTEK EZER FT-BAN</t>
  </si>
  <si>
    <t>A</t>
  </si>
  <si>
    <t>B</t>
  </si>
  <si>
    <t>C</t>
  </si>
  <si>
    <t>Tervezett bevétel</t>
  </si>
  <si>
    <t>Tervezett kiadás</t>
  </si>
  <si>
    <t>Saját erő</t>
  </si>
  <si>
    <t xml:space="preserve">                   - ebből saját erő kiegészítés  támogatás</t>
  </si>
  <si>
    <t xml:space="preserve">EU forrás </t>
  </si>
  <si>
    <t xml:space="preserve">Kormányzati  társfinanszírozás </t>
  </si>
  <si>
    <t>ÖSSZESEN:</t>
  </si>
  <si>
    <t>1.1 Projekt megnevezése: EFOP 153</t>
  </si>
  <si>
    <t>Támogatás össz.</t>
  </si>
  <si>
    <t>elköltött 2018.</t>
  </si>
  <si>
    <t>Elköltendő 2019-2021</t>
  </si>
  <si>
    <t>EFOP 153 Bér és járulék összesen 2018</t>
  </si>
  <si>
    <t>EFOP 153 tárgyi eszközök+egyéb eszközök+szolg.</t>
  </si>
  <si>
    <t>EFOP 153 Felújítás 2018</t>
  </si>
  <si>
    <t>Összesen EFOP 153 2018.</t>
  </si>
  <si>
    <t>1.1 Projekt megnevezése: EFOP 392</t>
  </si>
  <si>
    <t>Elköltendő 2019-2020</t>
  </si>
  <si>
    <t>EFOP 392 Bér és járulék összesen 2018</t>
  </si>
  <si>
    <t>EFOP 392 tárgyi eszközök+egyéb eszközök+szolg.</t>
  </si>
  <si>
    <t>EFOP 392Felújítás 2018</t>
  </si>
  <si>
    <t>EFOP 392 saját forrás 2018</t>
  </si>
  <si>
    <t>2019. évi terv</t>
  </si>
  <si>
    <t xml:space="preserve"> 7. melléklet az  5/2019. (II.13.)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</si>
</sst>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</numFmts>
  <fonts count="37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55" applyFont="1">
      <alignment/>
      <protection/>
    </xf>
    <xf numFmtId="0" fontId="1" fillId="0" borderId="0" xfId="55" applyFont="1" applyAlignment="1">
      <alignment vertical="center"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0" xfId="55" applyFont="1" applyFill="1" applyBorder="1" applyAlignment="1">
      <alignment horizontal="right" vertical="center"/>
      <protection/>
    </xf>
    <xf numFmtId="0" fontId="1" fillId="0" borderId="10" xfId="55" applyFont="1" applyFill="1" applyBorder="1" applyAlignment="1">
      <alignment vertical="center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3" fontId="2" fillId="0" borderId="12" xfId="42" applyNumberFormat="1" applyFont="1" applyFill="1" applyBorder="1" applyAlignment="1" applyProtection="1">
      <alignment horizontal="center" vertical="center"/>
      <protection/>
    </xf>
    <xf numFmtId="0" fontId="2" fillId="0" borderId="13" xfId="55" applyFont="1" applyBorder="1" applyAlignment="1">
      <alignment horizontal="center"/>
      <protection/>
    </xf>
    <xf numFmtId="0" fontId="1" fillId="0" borderId="10" xfId="55" applyFont="1" applyFill="1" applyBorder="1" applyAlignment="1">
      <alignment horizontal="center" vertical="center"/>
      <protection/>
    </xf>
    <xf numFmtId="0" fontId="2" fillId="33" borderId="14" xfId="55" applyFont="1" applyFill="1" applyBorder="1" applyAlignment="1">
      <alignment vertical="center" wrapText="1"/>
      <protection/>
    </xf>
    <xf numFmtId="3" fontId="1" fillId="0" borderId="15" xfId="42" applyNumberFormat="1" applyFont="1" applyFill="1" applyBorder="1" applyAlignment="1" applyProtection="1">
      <alignment horizontal="center" vertical="center"/>
      <protection/>
    </xf>
    <xf numFmtId="3" fontId="1" fillId="0" borderId="16" xfId="42" applyNumberFormat="1" applyFont="1" applyFill="1" applyBorder="1" applyAlignment="1" applyProtection="1">
      <alignment horizontal="center" vertical="center"/>
      <protection/>
    </xf>
    <xf numFmtId="0" fontId="1" fillId="0" borderId="14" xfId="55" applyFont="1" applyFill="1" applyBorder="1" applyAlignment="1">
      <alignment vertical="center" wrapText="1"/>
      <protection/>
    </xf>
    <xf numFmtId="0" fontId="2" fillId="0" borderId="17" xfId="55" applyFont="1" applyFill="1" applyBorder="1" applyAlignment="1">
      <alignment vertical="center" wrapText="1"/>
      <protection/>
    </xf>
    <xf numFmtId="3" fontId="2" fillId="0" borderId="18" xfId="42" applyNumberFormat="1" applyFont="1" applyFill="1" applyBorder="1" applyAlignment="1" applyProtection="1">
      <alignment horizontal="center" vertical="center"/>
      <protection/>
    </xf>
    <xf numFmtId="3" fontId="2" fillId="0" borderId="19" xfId="42" applyNumberFormat="1" applyFont="1" applyFill="1" applyBorder="1" applyAlignment="1" applyProtection="1">
      <alignment horizontal="center" vertical="center"/>
      <protection/>
    </xf>
    <xf numFmtId="3" fontId="1" fillId="0" borderId="0" xfId="55" applyNumberFormat="1" applyFont="1">
      <alignment/>
      <protection/>
    </xf>
    <xf numFmtId="3" fontId="2" fillId="0" borderId="0" xfId="55" applyNumberFormat="1" applyFont="1">
      <alignment/>
      <protection/>
    </xf>
    <xf numFmtId="3" fontId="2" fillId="0" borderId="16" xfId="42" applyNumberFormat="1" applyFont="1" applyFill="1" applyBorder="1" applyAlignment="1" applyProtection="1">
      <alignment horizontal="center" vertical="center"/>
      <protection/>
    </xf>
    <xf numFmtId="0" fontId="1" fillId="0" borderId="0" xfId="55" applyFont="1" applyBorder="1" applyAlignment="1">
      <alignment horizontal="right"/>
      <protection/>
    </xf>
    <xf numFmtId="0" fontId="2" fillId="0" borderId="0" xfId="55" applyFont="1" applyBorder="1" applyAlignment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 2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4.421875" style="1" customWidth="1"/>
    <col min="2" max="2" width="60.57421875" style="1" customWidth="1"/>
    <col min="3" max="3" width="17.57421875" style="1" customWidth="1"/>
    <col min="4" max="4" width="18.140625" style="1" customWidth="1"/>
    <col min="5" max="5" width="14.00390625" style="1" customWidth="1"/>
    <col min="6" max="16384" width="9.140625" style="1" customWidth="1"/>
  </cols>
  <sheetData>
    <row r="1" spans="2:4" ht="15" customHeight="1">
      <c r="B1" s="20" t="s">
        <v>27</v>
      </c>
      <c r="C1" s="20"/>
      <c r="D1" s="20"/>
    </row>
    <row r="2" spans="1:5" ht="12.75">
      <c r="A2" s="21" t="s">
        <v>0</v>
      </c>
      <c r="B2" s="21"/>
      <c r="C2" s="21"/>
      <c r="D2" s="21"/>
      <c r="E2" s="2"/>
    </row>
    <row r="3" spans="1:4" ht="12.75">
      <c r="A3" s="21" t="s">
        <v>1</v>
      </c>
      <c r="B3" s="21"/>
      <c r="C3" s="21"/>
      <c r="D3" s="21"/>
    </row>
    <row r="4" spans="1:5" ht="12.75">
      <c r="A4" s="21" t="s">
        <v>26</v>
      </c>
      <c r="B4" s="21"/>
      <c r="C4" s="21"/>
      <c r="D4" s="21"/>
      <c r="E4" s="2"/>
    </row>
    <row r="5" spans="1:5" ht="13.5" thickBot="1">
      <c r="A5" s="3"/>
      <c r="B5" s="3"/>
      <c r="C5" s="3"/>
      <c r="D5" s="4"/>
      <c r="E5" s="3"/>
    </row>
    <row r="6" spans="1:4" ht="12.75">
      <c r="A6" s="5"/>
      <c r="B6" s="6" t="s">
        <v>2</v>
      </c>
      <c r="C6" s="7" t="s">
        <v>3</v>
      </c>
      <c r="D6" s="8" t="s">
        <v>4</v>
      </c>
    </row>
    <row r="7" spans="1:4" ht="12.75">
      <c r="A7" s="9">
        <v>1</v>
      </c>
      <c r="B7" s="10" t="s">
        <v>12</v>
      </c>
      <c r="C7" s="11" t="s">
        <v>5</v>
      </c>
      <c r="D7" s="12" t="s">
        <v>6</v>
      </c>
    </row>
    <row r="8" spans="1:4" ht="12.75">
      <c r="A8" s="9">
        <v>2</v>
      </c>
      <c r="B8" s="13" t="s">
        <v>7</v>
      </c>
      <c r="C8" s="11">
        <v>0</v>
      </c>
      <c r="D8" s="19">
        <v>9310629</v>
      </c>
    </row>
    <row r="9" spans="1:4" ht="12.75">
      <c r="A9" s="9">
        <v>3</v>
      </c>
      <c r="B9" s="13" t="s">
        <v>8</v>
      </c>
      <c r="C9" s="11">
        <v>0</v>
      </c>
      <c r="D9" s="19"/>
    </row>
    <row r="10" spans="1:4" ht="18" customHeight="1">
      <c r="A10" s="9">
        <v>4</v>
      </c>
      <c r="B10" s="13" t="s">
        <v>9</v>
      </c>
      <c r="C10" s="11">
        <v>0</v>
      </c>
      <c r="D10" s="19"/>
    </row>
    <row r="11" spans="1:4" ht="18" customHeight="1">
      <c r="A11" s="9">
        <v>5</v>
      </c>
      <c r="B11" s="13" t="s">
        <v>10</v>
      </c>
      <c r="C11" s="11"/>
      <c r="D11" s="19"/>
    </row>
    <row r="12" spans="1:4" ht="18" customHeight="1" thickBot="1">
      <c r="A12" s="9">
        <v>6</v>
      </c>
      <c r="B12" s="14" t="s">
        <v>11</v>
      </c>
      <c r="C12" s="15">
        <f>SUM(C8:C11)</f>
        <v>0</v>
      </c>
      <c r="D12" s="16">
        <f>SUM(D8:D11)</f>
        <v>9310629</v>
      </c>
    </row>
    <row r="13" ht="18" customHeight="1"/>
    <row r="14" spans="3:5" ht="18" customHeight="1">
      <c r="C14" s="1" t="s">
        <v>13</v>
      </c>
      <c r="D14" s="1" t="s">
        <v>14</v>
      </c>
      <c r="E14" s="1" t="s">
        <v>15</v>
      </c>
    </row>
    <row r="15" spans="2:5" ht="18" customHeight="1">
      <c r="B15" s="1" t="s">
        <v>16</v>
      </c>
      <c r="C15" s="17">
        <v>4063685</v>
      </c>
      <c r="D15" s="17">
        <v>4063685</v>
      </c>
      <c r="E15" s="17">
        <f>C15-D15</f>
        <v>0</v>
      </c>
    </row>
    <row r="16" spans="2:5" ht="12.75">
      <c r="B16" s="1" t="s">
        <v>17</v>
      </c>
      <c r="C16" s="17">
        <f>4630256+4484629</f>
        <v>9114885</v>
      </c>
      <c r="D16" s="17">
        <f>2877657+286000+1466599</f>
        <v>4630256</v>
      </c>
      <c r="E16" s="17">
        <f>C16-D16</f>
        <v>4484629</v>
      </c>
    </row>
    <row r="17" spans="2:5" ht="12.75">
      <c r="B17" s="1" t="s">
        <v>18</v>
      </c>
      <c r="C17" s="17">
        <v>4826000</v>
      </c>
      <c r="D17" s="17">
        <v>0</v>
      </c>
      <c r="E17" s="17">
        <f>C17-D17</f>
        <v>4826000</v>
      </c>
    </row>
    <row r="18" spans="2:5" ht="12.75">
      <c r="B18" s="1" t="s">
        <v>19</v>
      </c>
      <c r="C18" s="17">
        <f>SUM(C15:C17)</f>
        <v>18004570</v>
      </c>
      <c r="D18" s="17">
        <f>SUM(D15:D17)</f>
        <v>8693941</v>
      </c>
      <c r="E18" s="18">
        <f>SUM(E15:E17)</f>
        <v>9310629</v>
      </c>
    </row>
    <row r="20" ht="13.5" thickBot="1">
      <c r="D20" s="17"/>
    </row>
    <row r="21" spans="1:4" ht="12.75">
      <c r="A21" s="5"/>
      <c r="B21" s="6" t="s">
        <v>2</v>
      </c>
      <c r="C21" s="7" t="s">
        <v>3</v>
      </c>
      <c r="D21" s="8" t="s">
        <v>4</v>
      </c>
    </row>
    <row r="22" spans="1:4" ht="12.75">
      <c r="A22" s="9">
        <v>1</v>
      </c>
      <c r="B22" s="10" t="s">
        <v>20</v>
      </c>
      <c r="C22" s="11" t="s">
        <v>5</v>
      </c>
      <c r="D22" s="12" t="s">
        <v>6</v>
      </c>
    </row>
    <row r="23" spans="1:4" ht="12.75">
      <c r="A23" s="9">
        <v>2</v>
      </c>
      <c r="B23" s="13" t="s">
        <v>7</v>
      </c>
      <c r="C23" s="11">
        <v>0</v>
      </c>
      <c r="D23" s="19">
        <v>14728442</v>
      </c>
    </row>
    <row r="24" spans="1:4" ht="12.75">
      <c r="A24" s="9">
        <v>3</v>
      </c>
      <c r="B24" s="13" t="s">
        <v>8</v>
      </c>
      <c r="C24" s="11">
        <v>0</v>
      </c>
      <c r="D24" s="19"/>
    </row>
    <row r="25" spans="1:4" ht="12.75">
      <c r="A25" s="9">
        <v>4</v>
      </c>
      <c r="B25" s="13" t="s">
        <v>9</v>
      </c>
      <c r="C25" s="11">
        <v>0</v>
      </c>
      <c r="D25" s="19"/>
    </row>
    <row r="26" spans="1:4" ht="12.75">
      <c r="A26" s="9">
        <v>5</v>
      </c>
      <c r="B26" s="13" t="s">
        <v>10</v>
      </c>
      <c r="C26" s="11"/>
      <c r="D26" s="19"/>
    </row>
    <row r="27" spans="1:4" ht="13.5" thickBot="1">
      <c r="A27" s="9">
        <v>6</v>
      </c>
      <c r="B27" s="14" t="s">
        <v>11</v>
      </c>
      <c r="C27" s="15">
        <f>SUM(C23:C26)</f>
        <v>0</v>
      </c>
      <c r="D27" s="16">
        <f>SUM(D23:D26)</f>
        <v>14728442</v>
      </c>
    </row>
    <row r="29" spans="3:5" ht="12.75">
      <c r="C29" s="1" t="s">
        <v>13</v>
      </c>
      <c r="D29" s="1" t="s">
        <v>14</v>
      </c>
      <c r="E29" s="1" t="s">
        <v>21</v>
      </c>
    </row>
    <row r="30" spans="2:5" ht="12.75">
      <c r="B30" s="1" t="s">
        <v>22</v>
      </c>
      <c r="C30" s="17">
        <v>673947</v>
      </c>
      <c r="D30" s="17">
        <v>673947</v>
      </c>
      <c r="E30" s="17">
        <f>C30-D30</f>
        <v>0</v>
      </c>
    </row>
    <row r="31" spans="2:5" ht="12.75">
      <c r="B31" s="1" t="s">
        <v>23</v>
      </c>
      <c r="C31" s="17">
        <f>4725721+6727442</f>
        <v>11453163</v>
      </c>
      <c r="D31" s="17">
        <v>4725721</v>
      </c>
      <c r="E31" s="17">
        <f>C31-D31</f>
        <v>6727442</v>
      </c>
    </row>
    <row r="32" spans="2:5" ht="12.75">
      <c r="B32" s="1" t="s">
        <v>24</v>
      </c>
      <c r="C32" s="17">
        <v>8001000</v>
      </c>
      <c r="D32" s="17">
        <v>0</v>
      </c>
      <c r="E32" s="17">
        <f>C32-D32</f>
        <v>8001000</v>
      </c>
    </row>
    <row r="33" spans="2:5" ht="12.75">
      <c r="B33" s="1" t="s">
        <v>19</v>
      </c>
      <c r="C33" s="17">
        <f>SUM(C30:C32)</f>
        <v>20128110</v>
      </c>
      <c r="D33" s="17">
        <f>SUM(D30:D32)</f>
        <v>5399668</v>
      </c>
      <c r="E33" s="18">
        <f>SUM(E30:E32)</f>
        <v>14728442</v>
      </c>
    </row>
    <row r="34" spans="2:5" ht="12.75">
      <c r="B34" s="1" t="s">
        <v>25</v>
      </c>
      <c r="C34" s="17"/>
      <c r="D34" s="17">
        <v>412913</v>
      </c>
      <c r="E34" s="17"/>
    </row>
  </sheetData>
  <sheetProtection selectLockedCells="1" selectUnlockedCells="1"/>
  <mergeCells count="6">
    <mergeCell ref="D23:D26"/>
    <mergeCell ref="B1:D1"/>
    <mergeCell ref="A2:D2"/>
    <mergeCell ref="A3:D3"/>
    <mergeCell ref="A4:D4"/>
    <mergeCell ref="D8:D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dcterms:created xsi:type="dcterms:W3CDTF">2019-03-04T14:10:20Z</dcterms:created>
  <dcterms:modified xsi:type="dcterms:W3CDTF">2019-03-05T10:46:41Z</dcterms:modified>
  <cp:category/>
  <cp:version/>
  <cp:contentType/>
  <cp:contentStatus/>
</cp:coreProperties>
</file>