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<sst xmlns="http://schemas.openxmlformats.org/spreadsheetml/2006/main" count="55" uniqueCount="51">
  <si>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4.  melléklet a 11/2013.(X.29.) önkormányzati rendelethez</t>
  </si>
  <si>
    <t>JÁSD  KÖZSÉG  ÖNKORMÁNYZATA  BEVÉTELEINEK  ÉS KIADÁSAINAK</t>
  </si>
  <si>
    <t>2013. ÉVI  INTÉZMÉNY NÉLKÜLI  KÖLTSÉGVETÉSI MÉRLEGE</t>
  </si>
  <si>
    <t>Sor-szám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</si>
  <si>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</si>
  <si>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</si>
  <si>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</si>
  <si>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</si>
  <si>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</si>
  <si>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</si>
  <si>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</si>
  <si>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</si>
  <si>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</si>
  <si>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</si>
  <si>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</si>
  <si>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</si>
  <si>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</si>
  <si>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</si>
  <si>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</si>
  <si>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</si>
  <si>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</si>
  <si>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</si>
  <si>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</si>
  <si>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</si>
  <si>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</si>
  <si>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</si>
  <si>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</si>
  <si>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</si>
  <si>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</si>
  <si>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</si>
  <si>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</si>
  <si>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</si>
  <si>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</si>
  <si>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2.) Felhalmozási támogatások</t>
  </si>
  <si>
    <t>3.) Egyéb felhalmozási kiadások</t>
  </si>
  <si>
    <t>3.) Felhalmozási célú támogatásértékű bevételek</t>
  </si>
  <si>
    <t>4.) Általános felhalmozási tartalék</t>
  </si>
  <si>
    <t>4.) Felhalmozási célra átvett pénzeszközök</t>
  </si>
  <si>
    <t>5.) Felhalmozási céltartalék</t>
  </si>
  <si>
    <t>5.) Előző évi felhalmozási pénzmaradvány igénybevétele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</si>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</sst>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8"/>
      <name val="Garamond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7" applyFont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3" fontId="8" fillId="0" borderId="1" xfId="17" applyNumberFormat="1" applyFont="1" applyBorder="1" applyAlignment="1">
      <alignment/>
      <protection/>
    </xf>
    <xf numFmtId="3" fontId="9" fillId="0" borderId="1" xfId="17" applyNumberFormat="1" applyFont="1" applyBorder="1">
      <alignment/>
      <protection/>
    </xf>
    <xf numFmtId="3" fontId="9" fillId="0" borderId="1" xfId="17" applyNumberFormat="1" applyFont="1" applyBorder="1" applyAlignment="1">
      <alignment/>
      <protection/>
    </xf>
    <xf numFmtId="3" fontId="9" fillId="0" borderId="2" xfId="17" applyNumberFormat="1" applyFont="1" applyBorder="1" applyAlignment="1">
      <alignment horizontal="right"/>
      <protection/>
    </xf>
    <xf numFmtId="0" fontId="4" fillId="0" borderId="0" xfId="17" applyFont="1">
      <alignment/>
      <protection/>
    </xf>
    <xf numFmtId="3" fontId="9" fillId="0" borderId="2" xfId="17" applyNumberFormat="1" applyFont="1" applyFill="1" applyBorder="1" applyAlignment="1">
      <alignment horizontal="right"/>
      <protection/>
    </xf>
    <xf numFmtId="0" fontId="1" fillId="0" borderId="2" xfId="17" applyFont="1" applyBorder="1" applyAlignment="1">
      <alignment horizontal="center"/>
      <protection/>
    </xf>
    <xf numFmtId="0" fontId="10" fillId="0" borderId="1" xfId="17" applyFont="1" applyBorder="1" applyAlignment="1">
      <alignment horizontal="center" vertical="center"/>
      <protection/>
    </xf>
    <xf numFmtId="3" fontId="8" fillId="0" borderId="1" xfId="17" applyNumberFormat="1" applyFont="1" applyFill="1" applyBorder="1" applyAlignment="1">
      <alignment vertical="center"/>
      <protection/>
    </xf>
    <xf numFmtId="3" fontId="8" fillId="0" borderId="1" xfId="17" applyNumberFormat="1" applyFont="1" applyBorder="1" applyAlignment="1">
      <alignment vertical="center"/>
      <protection/>
    </xf>
    <xf numFmtId="3" fontId="9" fillId="0" borderId="1" xfId="17" applyNumberFormat="1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3" fontId="8" fillId="0" borderId="1" xfId="17" applyNumberFormat="1" applyFont="1" applyBorder="1" applyAlignment="1">
      <alignment horizontal="right" vertical="center"/>
      <protection/>
    </xf>
    <xf numFmtId="3" fontId="8" fillId="0" borderId="1" xfId="17" applyNumberFormat="1" applyFont="1" applyBorder="1">
      <alignment/>
      <protection/>
    </xf>
    <xf numFmtId="3" fontId="8" fillId="0" borderId="1" xfId="17" applyNumberFormat="1" applyFont="1" applyFill="1" applyBorder="1" applyAlignment="1">
      <alignment horizontal="center"/>
      <protection/>
    </xf>
    <xf numFmtId="3" fontId="8" fillId="0" borderId="1" xfId="17" applyNumberFormat="1" applyFont="1" applyFill="1" applyBorder="1" applyAlignment="1">
      <alignment/>
      <protection/>
    </xf>
    <xf numFmtId="3" fontId="9" fillId="0" borderId="1" xfId="17" applyNumberFormat="1" applyFont="1" applyFill="1" applyBorder="1" applyAlignment="1">
      <alignment/>
      <protection/>
    </xf>
    <xf numFmtId="0" fontId="10" fillId="2" borderId="1" xfId="17" applyFont="1" applyFill="1" applyBorder="1" applyAlignment="1">
      <alignment horizontal="center" vertical="center"/>
      <protection/>
    </xf>
    <xf numFmtId="3" fontId="8" fillId="2" borderId="1" xfId="17" applyNumberFormat="1" applyFont="1" applyFill="1" applyBorder="1" applyAlignment="1">
      <alignment vertic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>
      <alignment/>
      <protection/>
    </xf>
    <xf numFmtId="3" fontId="4" fillId="0" borderId="0" xfId="17" applyNumberFormat="1" applyFont="1">
      <alignment/>
      <protection/>
    </xf>
    <xf numFmtId="3" fontId="8" fillId="2" borderId="1" xfId="17" applyNumberFormat="1" applyFont="1" applyFill="1" applyBorder="1" applyAlignment="1">
      <alignment horizontal="center" vertical="center"/>
      <protection/>
    </xf>
    <xf numFmtId="3" fontId="9" fillId="0" borderId="1" xfId="17" applyNumberFormat="1" applyFont="1" applyFill="1" applyBorder="1" applyAlignment="1">
      <alignment horizontal="left"/>
      <protection/>
    </xf>
    <xf numFmtId="3" fontId="8" fillId="0" borderId="1" xfId="17" applyNumberFormat="1" applyFont="1" applyFill="1" applyBorder="1" applyAlignment="1">
      <alignment horizontal="center"/>
      <protection/>
    </xf>
    <xf numFmtId="3" fontId="8" fillId="0" borderId="1" xfId="17" applyNumberFormat="1" applyFont="1" applyFill="1" applyBorder="1" applyAlignment="1">
      <alignment/>
      <protection/>
    </xf>
    <xf numFmtId="3" fontId="8" fillId="0" borderId="1" xfId="17" applyNumberFormat="1" applyFont="1" applyBorder="1" applyAlignment="1">
      <alignment/>
      <protection/>
    </xf>
    <xf numFmtId="3" fontId="8" fillId="0" borderId="1" xfId="17" applyNumberFormat="1" applyFont="1" applyFill="1" applyBorder="1" applyAlignment="1">
      <alignment horizontal="center" vertical="center"/>
      <protection/>
    </xf>
    <xf numFmtId="3" fontId="8" fillId="0" borderId="1" xfId="17" applyNumberFormat="1" applyFont="1" applyFill="1" applyBorder="1" applyAlignment="1">
      <alignment horizontal="left"/>
      <protection/>
    </xf>
    <xf numFmtId="3" fontId="9" fillId="0" borderId="1" xfId="17" applyNumberFormat="1" applyFont="1" applyBorder="1" applyAlignment="1">
      <alignment/>
      <protection/>
    </xf>
    <xf numFmtId="3" fontId="9" fillId="0" borderId="1" xfId="17" applyNumberFormat="1" applyFont="1" applyBorder="1" applyAlignment="1">
      <alignment horizontal="left"/>
      <protection/>
    </xf>
    <xf numFmtId="0" fontId="4" fillId="0" borderId="1" xfId="17" applyFont="1" applyBorder="1" applyAlignment="1">
      <alignment horizontal="center"/>
      <protection/>
    </xf>
    <xf numFmtId="3" fontId="8" fillId="0" borderId="1" xfId="17" applyNumberFormat="1" applyFont="1" applyFill="1" applyBorder="1" applyAlignment="1">
      <alignment vertical="center"/>
      <protection/>
    </xf>
    <xf numFmtId="3" fontId="8" fillId="0" borderId="1" xfId="17" applyNumberFormat="1" applyFont="1" applyBorder="1" applyAlignment="1">
      <alignment vertical="center"/>
      <protection/>
    </xf>
    <xf numFmtId="3" fontId="9" fillId="0" borderId="1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/>
      <protection/>
    </xf>
    <xf numFmtId="0" fontId="9" fillId="0" borderId="1" xfId="17" applyFont="1" applyBorder="1" applyAlignment="1">
      <alignment horizontal="left"/>
      <protection/>
    </xf>
    <xf numFmtId="3" fontId="6" fillId="2" borderId="1" xfId="17" applyNumberFormat="1" applyFont="1" applyFill="1" applyBorder="1" applyAlignment="1">
      <alignment horizontal="center" vertical="center" wrapText="1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" fillId="0" borderId="0" xfId="18" applyFont="1" applyBorder="1" applyAlignment="1">
      <alignment horizontal="right" vertic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4" fillId="0" borderId="3" xfId="17" applyNumberFormat="1" applyFont="1" applyBorder="1" applyAlignment="1">
      <alignment/>
      <protection/>
    </xf>
  </cellXfs>
  <cellStyles count="8">
    <cellStyle name="Normal" xfId="0"/>
    <cellStyle name="Comma" xfId="15"/>
    <cellStyle name="Comma [0]" xfId="16"/>
    <cellStyle name="Normál_Rendelet mellékletek 2008.jav." xfId="17"/>
    <cellStyle name="Normál_Rendelet mellékletekL 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:L16384"/>
    </sheetView>
  </sheetViews>
  <sheetFormatPr defaultColWidth="9.00390625" defaultRowHeight="12.75"/>
  <cols>
    <col min="1" max="1" width="4.375" style="1" customWidth="1"/>
    <col min="2" max="2" width="17.375" style="7" customWidth="1"/>
    <col min="3" max="3" width="22.00390625" style="7" customWidth="1"/>
    <col min="4" max="4" width="9.625" style="7" customWidth="1"/>
    <col min="5" max="5" width="9.375" style="7" customWidth="1"/>
    <col min="6" max="6" width="9.125" style="7" customWidth="1"/>
    <col min="7" max="7" width="0.37109375" style="7" customWidth="1"/>
    <col min="8" max="8" width="18.875" style="7" customWidth="1"/>
    <col min="9" max="9" width="14.875" style="7" customWidth="1"/>
    <col min="10" max="10" width="10.125" style="7" customWidth="1"/>
    <col min="11" max="11" width="8.625" style="7" customWidth="1"/>
    <col min="12" max="12" width="9.625" style="7" customWidth="1"/>
  </cols>
  <sheetData>
    <row r="1" spans="1:12" ht="12.7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2.7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1" t="s">
        <v>3</v>
      </c>
      <c r="B5" s="40" t="s">
        <v>4</v>
      </c>
      <c r="C5" s="40"/>
      <c r="D5" s="40" t="s">
        <v>5</v>
      </c>
      <c r="E5" s="40" t="s">
        <v>6</v>
      </c>
      <c r="F5" s="40" t="s">
        <v>7</v>
      </c>
      <c r="G5" s="40"/>
      <c r="H5" s="40" t="s">
        <v>8</v>
      </c>
      <c r="I5" s="40"/>
      <c r="J5" s="40" t="s">
        <v>5</v>
      </c>
      <c r="K5" s="40" t="s">
        <v>6</v>
      </c>
      <c r="L5" s="40" t="s">
        <v>7</v>
      </c>
    </row>
    <row r="6" spans="1:12" ht="12.75">
      <c r="A6" s="41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2.75">
      <c r="A7" s="41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2">
        <v>1</v>
      </c>
      <c r="B8" s="29" t="s">
        <v>9</v>
      </c>
      <c r="C8" s="29"/>
      <c r="D8" s="3"/>
      <c r="E8" s="3"/>
      <c r="F8" s="3"/>
      <c r="G8" s="4"/>
      <c r="H8" s="29" t="s">
        <v>10</v>
      </c>
      <c r="I8" s="29"/>
      <c r="J8" s="3"/>
      <c r="K8" s="3"/>
      <c r="L8" s="3"/>
    </row>
    <row r="9" spans="1:12" ht="12.75">
      <c r="A9" s="2">
        <v>2</v>
      </c>
      <c r="B9" s="32" t="s">
        <v>11</v>
      </c>
      <c r="C9" s="32"/>
      <c r="D9" s="5">
        <v>3745</v>
      </c>
      <c r="E9" s="5">
        <f aca="true" t="shared" si="0" ref="E9:E16">F9-D9</f>
        <v>0</v>
      </c>
      <c r="F9" s="5">
        <v>3745</v>
      </c>
      <c r="G9" s="4"/>
      <c r="H9" s="32" t="s">
        <v>12</v>
      </c>
      <c r="I9" s="32"/>
      <c r="J9" s="5">
        <v>11562</v>
      </c>
      <c r="K9" s="5">
        <f aca="true" t="shared" si="1" ref="K9:K31">L9-J9</f>
        <v>0</v>
      </c>
      <c r="L9" s="5">
        <v>11562</v>
      </c>
    </row>
    <row r="10" spans="1:12" ht="12.75">
      <c r="A10" s="2">
        <v>3</v>
      </c>
      <c r="B10" s="32" t="s">
        <v>13</v>
      </c>
      <c r="C10" s="32"/>
      <c r="D10" s="5">
        <v>4550</v>
      </c>
      <c r="E10" s="5">
        <f t="shared" si="0"/>
        <v>0</v>
      </c>
      <c r="F10" s="5">
        <v>4550</v>
      </c>
      <c r="G10" s="5"/>
      <c r="H10" s="32" t="s">
        <v>14</v>
      </c>
      <c r="I10" s="32"/>
      <c r="J10" s="5">
        <v>2652</v>
      </c>
      <c r="K10" s="5">
        <f t="shared" si="1"/>
        <v>0</v>
      </c>
      <c r="L10" s="5">
        <v>2652</v>
      </c>
    </row>
    <row r="11" spans="1:12" ht="12.75">
      <c r="A11" s="2">
        <v>4</v>
      </c>
      <c r="B11" s="33" t="s">
        <v>15</v>
      </c>
      <c r="C11" s="33"/>
      <c r="D11" s="5">
        <v>40249</v>
      </c>
      <c r="E11" s="5">
        <f t="shared" si="0"/>
        <v>9536</v>
      </c>
      <c r="F11" s="5">
        <v>49785</v>
      </c>
      <c r="G11" s="4"/>
      <c r="H11" s="32" t="s">
        <v>16</v>
      </c>
      <c r="I11" s="32"/>
      <c r="J11" s="5">
        <v>14328</v>
      </c>
      <c r="K11" s="5">
        <f t="shared" si="1"/>
        <v>0</v>
      </c>
      <c r="L11" s="5">
        <v>14328</v>
      </c>
    </row>
    <row r="12" spans="1:12" ht="12.75">
      <c r="A12" s="2">
        <v>5</v>
      </c>
      <c r="B12" s="33" t="s">
        <v>17</v>
      </c>
      <c r="C12" s="33"/>
      <c r="D12" s="5">
        <v>14138</v>
      </c>
      <c r="E12" s="5">
        <f t="shared" si="0"/>
        <v>0</v>
      </c>
      <c r="F12" s="5">
        <v>14138</v>
      </c>
      <c r="G12" s="4"/>
      <c r="H12" s="39" t="s">
        <v>18</v>
      </c>
      <c r="I12" s="39"/>
      <c r="J12" s="6">
        <v>9118</v>
      </c>
      <c r="K12" s="5">
        <f t="shared" si="1"/>
        <v>0</v>
      </c>
      <c r="L12" s="6">
        <v>9118</v>
      </c>
    </row>
    <row r="13" spans="1:12" ht="12.75">
      <c r="A13" s="2">
        <v>6</v>
      </c>
      <c r="B13" s="33" t="s">
        <v>19</v>
      </c>
      <c r="C13" s="33"/>
      <c r="D13" s="5">
        <v>3690</v>
      </c>
      <c r="E13" s="5">
        <f t="shared" si="0"/>
        <v>0</v>
      </c>
      <c r="F13" s="5">
        <v>3690</v>
      </c>
      <c r="G13" s="4"/>
      <c r="H13" s="32" t="s">
        <v>20</v>
      </c>
      <c r="I13" s="32"/>
      <c r="J13" s="5">
        <v>0</v>
      </c>
      <c r="K13" s="5">
        <f t="shared" si="1"/>
        <v>0</v>
      </c>
      <c r="L13" s="5">
        <v>0</v>
      </c>
    </row>
    <row r="14" spans="1:12" ht="12.75">
      <c r="A14" s="2">
        <v>7</v>
      </c>
      <c r="B14" s="37" t="s">
        <v>21</v>
      </c>
      <c r="C14" s="37"/>
      <c r="D14" s="5">
        <v>3739</v>
      </c>
      <c r="E14" s="5">
        <f t="shared" si="0"/>
        <v>0</v>
      </c>
      <c r="F14" s="5">
        <v>3739</v>
      </c>
      <c r="G14" s="4"/>
      <c r="H14" s="33" t="s">
        <v>22</v>
      </c>
      <c r="I14" s="33"/>
      <c r="J14" s="6">
        <v>38580</v>
      </c>
      <c r="K14" s="5">
        <f t="shared" si="1"/>
        <v>0</v>
      </c>
      <c r="L14" s="6">
        <v>38580</v>
      </c>
    </row>
    <row r="15" spans="1:12" ht="12.75">
      <c r="A15" s="2">
        <v>8</v>
      </c>
      <c r="B15" s="37"/>
      <c r="C15" s="37"/>
      <c r="E15" s="5">
        <f t="shared" si="0"/>
        <v>0</v>
      </c>
      <c r="G15" s="4"/>
      <c r="H15" s="26" t="s">
        <v>23</v>
      </c>
      <c r="I15" s="26"/>
      <c r="J15" s="8">
        <v>3407</v>
      </c>
      <c r="K15" s="5">
        <f t="shared" si="1"/>
        <v>0</v>
      </c>
      <c r="L15" s="8">
        <v>3407</v>
      </c>
    </row>
    <row r="16" spans="1:12" ht="12.75">
      <c r="A16" s="2">
        <v>9</v>
      </c>
      <c r="B16" s="38"/>
      <c r="C16" s="38"/>
      <c r="D16" s="9"/>
      <c r="E16" s="5">
        <f t="shared" si="0"/>
        <v>0</v>
      </c>
      <c r="F16" s="9"/>
      <c r="G16" s="4"/>
      <c r="H16" s="33" t="s">
        <v>24</v>
      </c>
      <c r="I16" s="33"/>
      <c r="J16" s="6">
        <v>0</v>
      </c>
      <c r="K16" s="5">
        <f t="shared" si="1"/>
        <v>0</v>
      </c>
      <c r="L16" s="6">
        <v>0</v>
      </c>
    </row>
    <row r="17" spans="1:12" ht="12.75">
      <c r="A17" s="10">
        <v>10</v>
      </c>
      <c r="B17" s="35" t="s">
        <v>25</v>
      </c>
      <c r="C17" s="35"/>
      <c r="D17" s="11">
        <f>D9+D10:D10+D11+D12+D13+D14</f>
        <v>70111</v>
      </c>
      <c r="E17" s="11">
        <f>E9+E10:E10+E11+E12+E13+E14</f>
        <v>9536</v>
      </c>
      <c r="F17" s="11">
        <f>F9+F10:F10+F11+F12+F13+F14</f>
        <v>79647</v>
      </c>
      <c r="G17" s="11"/>
      <c r="H17" s="36" t="s">
        <v>26</v>
      </c>
      <c r="I17" s="36"/>
      <c r="J17" s="12">
        <f>SUM(J9:J16)</f>
        <v>79647</v>
      </c>
      <c r="K17" s="5">
        <f t="shared" si="1"/>
        <v>0</v>
      </c>
      <c r="L17" s="12">
        <f>SUM(L9:L16)</f>
        <v>79647</v>
      </c>
    </row>
    <row r="18" spans="1:12" ht="12.75">
      <c r="A18" s="2">
        <v>11</v>
      </c>
      <c r="B18" s="29" t="s">
        <v>27</v>
      </c>
      <c r="C18" s="29"/>
      <c r="D18" s="3"/>
      <c r="E18" s="5">
        <f aca="true" t="shared" si="2" ref="E18:E24">F18-D18</f>
        <v>0</v>
      </c>
      <c r="F18" s="3"/>
      <c r="G18" s="4"/>
      <c r="H18" s="29" t="s">
        <v>28</v>
      </c>
      <c r="I18" s="29"/>
      <c r="J18" s="3"/>
      <c r="K18" s="5">
        <f t="shared" si="1"/>
        <v>0</v>
      </c>
      <c r="L18" s="3"/>
    </row>
    <row r="19" spans="1:12" ht="12.75">
      <c r="A19" s="2">
        <v>12</v>
      </c>
      <c r="B19" s="32" t="s">
        <v>29</v>
      </c>
      <c r="C19" s="32"/>
      <c r="D19" s="5">
        <v>4635</v>
      </c>
      <c r="E19" s="5">
        <f t="shared" si="2"/>
        <v>0</v>
      </c>
      <c r="F19" s="5">
        <v>4635</v>
      </c>
      <c r="G19" s="4"/>
      <c r="H19" s="32" t="s">
        <v>30</v>
      </c>
      <c r="I19" s="32"/>
      <c r="J19" s="5">
        <v>39129</v>
      </c>
      <c r="K19" s="5">
        <f t="shared" si="1"/>
        <v>0</v>
      </c>
      <c r="L19" s="5">
        <v>39129</v>
      </c>
    </row>
    <row r="20" spans="1:12" ht="12.75">
      <c r="A20" s="2"/>
      <c r="B20" s="33" t="s">
        <v>31</v>
      </c>
      <c r="C20" s="33"/>
      <c r="D20" s="5">
        <v>2700</v>
      </c>
      <c r="E20" s="5">
        <f t="shared" si="2"/>
        <v>0</v>
      </c>
      <c r="F20" s="5">
        <v>2700</v>
      </c>
      <c r="G20" s="4"/>
      <c r="H20" s="33" t="s">
        <v>32</v>
      </c>
      <c r="I20" s="33"/>
      <c r="J20" s="13">
        <v>5773</v>
      </c>
      <c r="K20" s="5">
        <f t="shared" si="1"/>
        <v>0</v>
      </c>
      <c r="L20" s="13">
        <v>5773</v>
      </c>
    </row>
    <row r="21" spans="1:12" ht="12.75">
      <c r="A21" s="2">
        <v>13</v>
      </c>
      <c r="B21" s="32" t="s">
        <v>33</v>
      </c>
      <c r="C21" s="32"/>
      <c r="D21" s="5">
        <v>0</v>
      </c>
      <c r="E21" s="5">
        <f t="shared" si="2"/>
        <v>0</v>
      </c>
      <c r="F21" s="5">
        <v>0</v>
      </c>
      <c r="G21" s="4"/>
      <c r="H21" s="33" t="s">
        <v>34</v>
      </c>
      <c r="I21" s="33"/>
      <c r="J21" s="5">
        <v>496</v>
      </c>
      <c r="K21" s="5">
        <f t="shared" si="1"/>
        <v>0</v>
      </c>
      <c r="L21" s="5">
        <v>496</v>
      </c>
    </row>
    <row r="22" spans="1:12" ht="12.75">
      <c r="A22" s="2">
        <v>14</v>
      </c>
      <c r="B22" s="32" t="s">
        <v>35</v>
      </c>
      <c r="C22" s="32"/>
      <c r="D22" s="5">
        <v>27369</v>
      </c>
      <c r="E22" s="5">
        <f t="shared" si="2"/>
        <v>0</v>
      </c>
      <c r="F22" s="5">
        <v>27369</v>
      </c>
      <c r="G22" s="4"/>
      <c r="H22" s="33" t="s">
        <v>36</v>
      </c>
      <c r="I22" s="33"/>
      <c r="J22" s="5">
        <v>0</v>
      </c>
      <c r="K22" s="5">
        <f t="shared" si="1"/>
        <v>0</v>
      </c>
      <c r="L22" s="5">
        <v>0</v>
      </c>
    </row>
    <row r="23" spans="1:12" ht="12.75">
      <c r="A23" s="2">
        <v>15</v>
      </c>
      <c r="B23" s="32" t="s">
        <v>37</v>
      </c>
      <c r="C23" s="32"/>
      <c r="D23" s="5">
        <v>13594</v>
      </c>
      <c r="E23" s="5">
        <f t="shared" si="2"/>
        <v>0</v>
      </c>
      <c r="F23" s="5">
        <v>13594</v>
      </c>
      <c r="G23" s="4"/>
      <c r="H23" s="33" t="s">
        <v>38</v>
      </c>
      <c r="I23" s="33"/>
      <c r="J23" s="5">
        <v>2900</v>
      </c>
      <c r="K23" s="5">
        <f t="shared" si="1"/>
        <v>0</v>
      </c>
      <c r="L23" s="5">
        <v>2900</v>
      </c>
    </row>
    <row r="24" spans="1:12" ht="12.75">
      <c r="A24" s="2">
        <v>16</v>
      </c>
      <c r="B24" s="32" t="s">
        <v>39</v>
      </c>
      <c r="C24" s="32"/>
      <c r="D24" s="5">
        <v>0</v>
      </c>
      <c r="E24" s="5">
        <f t="shared" si="2"/>
        <v>0</v>
      </c>
      <c r="F24" s="5">
        <v>0</v>
      </c>
      <c r="G24" s="4"/>
      <c r="H24" s="34"/>
      <c r="I24" s="34"/>
      <c r="J24" s="14"/>
      <c r="K24" s="5">
        <f t="shared" si="1"/>
        <v>0</v>
      </c>
      <c r="L24" s="14"/>
    </row>
    <row r="25" spans="1:12" ht="12.75">
      <c r="A25" s="10">
        <v>17</v>
      </c>
      <c r="B25" s="30" t="s">
        <v>40</v>
      </c>
      <c r="C25" s="30"/>
      <c r="D25" s="15">
        <f>SUM(D19:D24)</f>
        <v>48298</v>
      </c>
      <c r="E25" s="15">
        <f>SUM(E19:E24)</f>
        <v>0</v>
      </c>
      <c r="F25" s="15">
        <f>SUM(F19:F24)</f>
        <v>48298</v>
      </c>
      <c r="G25" s="15"/>
      <c r="H25" s="30" t="s">
        <v>41</v>
      </c>
      <c r="I25" s="30"/>
      <c r="J25" s="12">
        <f>SUM(J19:J23)</f>
        <v>48298</v>
      </c>
      <c r="K25" s="5">
        <f t="shared" si="1"/>
        <v>0</v>
      </c>
      <c r="L25" s="12">
        <f>SUM(L19:L23)</f>
        <v>48298</v>
      </c>
    </row>
    <row r="26" spans="1:12" ht="12.75">
      <c r="A26" s="2">
        <v>18</v>
      </c>
      <c r="B26" s="31" t="s">
        <v>42</v>
      </c>
      <c r="C26" s="31"/>
      <c r="D26" s="16">
        <v>0</v>
      </c>
      <c r="E26" s="5">
        <f aca="true" t="shared" si="3" ref="E26:E31">F26-D26</f>
        <v>0</v>
      </c>
      <c r="F26" s="16">
        <v>0</v>
      </c>
      <c r="G26" s="16"/>
      <c r="H26" s="31" t="s">
        <v>42</v>
      </c>
      <c r="I26" s="31"/>
      <c r="J26" s="16">
        <v>0</v>
      </c>
      <c r="K26" s="5">
        <f t="shared" si="1"/>
        <v>0</v>
      </c>
      <c r="L26" s="16">
        <v>0</v>
      </c>
    </row>
    <row r="27" spans="1:12" ht="12.75">
      <c r="A27" s="2">
        <v>19</v>
      </c>
      <c r="B27" s="27"/>
      <c r="C27" s="27"/>
      <c r="D27" s="17"/>
      <c r="E27" s="5">
        <f t="shared" si="3"/>
        <v>0</v>
      </c>
      <c r="F27" s="17"/>
      <c r="G27" s="4"/>
      <c r="H27" s="27"/>
      <c r="I27" s="27"/>
      <c r="J27" s="17"/>
      <c r="K27" s="5">
        <f t="shared" si="1"/>
        <v>0</v>
      </c>
      <c r="L27" s="17"/>
    </row>
    <row r="28" spans="1:12" ht="12.75">
      <c r="A28" s="2">
        <v>20</v>
      </c>
      <c r="B28" s="28" t="s">
        <v>43</v>
      </c>
      <c r="C28" s="28"/>
      <c r="D28" s="18"/>
      <c r="E28" s="5">
        <f t="shared" si="3"/>
        <v>0</v>
      </c>
      <c r="F28" s="18"/>
      <c r="G28" s="18"/>
      <c r="H28" s="29" t="s">
        <v>44</v>
      </c>
      <c r="I28" s="29"/>
      <c r="J28" s="3"/>
      <c r="K28" s="5">
        <f t="shared" si="1"/>
        <v>0</v>
      </c>
      <c r="L28" s="3"/>
    </row>
    <row r="29" spans="1:12" ht="12.75">
      <c r="A29" s="2">
        <v>21</v>
      </c>
      <c r="B29" s="26" t="s">
        <v>45</v>
      </c>
      <c r="C29" s="26"/>
      <c r="D29" s="8">
        <v>9536</v>
      </c>
      <c r="E29" s="5">
        <f t="shared" si="3"/>
        <v>-9536</v>
      </c>
      <c r="F29" s="8">
        <v>0</v>
      </c>
      <c r="G29" s="19"/>
      <c r="H29" s="26" t="s">
        <v>46</v>
      </c>
      <c r="I29" s="26"/>
      <c r="J29" s="8"/>
      <c r="K29" s="5">
        <f t="shared" si="1"/>
        <v>0</v>
      </c>
      <c r="L29" s="8"/>
    </row>
    <row r="30" spans="1:12" ht="12.75">
      <c r="A30" s="2">
        <v>22</v>
      </c>
      <c r="B30" s="26" t="s">
        <v>47</v>
      </c>
      <c r="C30" s="26"/>
      <c r="D30" s="8">
        <v>0</v>
      </c>
      <c r="E30" s="5">
        <f t="shared" si="3"/>
        <v>0</v>
      </c>
      <c r="F30" s="8">
        <v>0</v>
      </c>
      <c r="G30" s="19"/>
      <c r="H30" s="26" t="s">
        <v>48</v>
      </c>
      <c r="I30" s="26"/>
      <c r="J30" s="8"/>
      <c r="K30" s="5">
        <f t="shared" si="1"/>
        <v>0</v>
      </c>
      <c r="L30" s="8">
        <v>0</v>
      </c>
    </row>
    <row r="31" spans="1:12" ht="12.75">
      <c r="A31" s="20">
        <v>23</v>
      </c>
      <c r="B31" s="25" t="s">
        <v>49</v>
      </c>
      <c r="C31" s="25"/>
      <c r="D31" s="21">
        <f>D17+D25+D26+D29+D30</f>
        <v>127945</v>
      </c>
      <c r="E31" s="5">
        <f t="shared" si="3"/>
        <v>0</v>
      </c>
      <c r="F31" s="21">
        <f>F17+F25+F26+F29+F30</f>
        <v>127945</v>
      </c>
      <c r="G31" s="21"/>
      <c r="H31" s="25" t="s">
        <v>50</v>
      </c>
      <c r="I31" s="25"/>
      <c r="J31" s="21">
        <f>J17+J25+J26+J29+J30</f>
        <v>127945</v>
      </c>
      <c r="K31" s="5">
        <f t="shared" si="1"/>
        <v>0</v>
      </c>
      <c r="L31" s="21">
        <f>L17+L25+L26+L29+L30</f>
        <v>127945</v>
      </c>
    </row>
    <row r="32" spans="1:12" ht="12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4" spans="7:12" ht="12.75">
      <c r="G34" s="24"/>
      <c r="I34" s="24"/>
      <c r="J34" s="24"/>
      <c r="K34" s="24"/>
      <c r="L34" s="24"/>
    </row>
  </sheetData>
  <mergeCells count="62">
    <mergeCell ref="A1:L1"/>
    <mergeCell ref="A2:L2"/>
    <mergeCell ref="A3:L3"/>
    <mergeCell ref="B4:L4"/>
    <mergeCell ref="A5:A7"/>
    <mergeCell ref="B5:C7"/>
    <mergeCell ref="D5:D7"/>
    <mergeCell ref="E5:E7"/>
    <mergeCell ref="K5:K7"/>
    <mergeCell ref="L5:L7"/>
    <mergeCell ref="B8:C8"/>
    <mergeCell ref="H8:I8"/>
    <mergeCell ref="F5:F7"/>
    <mergeCell ref="G5:G7"/>
    <mergeCell ref="H5:I7"/>
    <mergeCell ref="J5:J7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31:C31"/>
    <mergeCell ref="H31:I31"/>
    <mergeCell ref="B29:C29"/>
    <mergeCell ref="H29:I29"/>
    <mergeCell ref="B30:C30"/>
    <mergeCell ref="H30:I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2014-03-27T18:37:29Z</dcterms:modified>
  <cp:category/>
  <cp:version/>
  <cp:contentType/>
  <cp:contentStatus/>
</cp:coreProperties>
</file>