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10" activeTab="10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9. sz. mell." sheetId="11" r:id="rId11"/>
    <sheet name="közvetett támogatások" sheetId="12" state="hidden" r:id="rId12"/>
    <sheet name="lak. szolg. tám." sheetId="13" state="hidden" r:id="rId13"/>
  </sheets>
  <definedNames>
    <definedName name="_xlnm.Print_Area" localSheetId="10">'9. sz. mell.'!$A$1:$H$27</definedName>
    <definedName name="_xlnm.Print_Area" localSheetId="0">'bev. forrásonként'!$A$1:$M$72</definedName>
    <definedName name="_xlnm.Print_Area" localSheetId="3">'Mérleg'!$A$1:$F$86</definedName>
  </definedNames>
  <calcPr calcMode="manual" fullCalcOnLoad="1"/>
</workbook>
</file>

<file path=xl/sharedStrings.xml><?xml version="1.0" encoding="utf-8"?>
<sst xmlns="http://schemas.openxmlformats.org/spreadsheetml/2006/main" count="612" uniqueCount="472">
  <si>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</si>
  <si>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</si>
  <si>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</si>
  <si>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</si>
  <si>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</si>
  <si>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</si>
  <si>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</si>
  <si>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</si>
  <si>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</si>
  <si>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</si>
  <si>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</si>
  <si>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</si>
  <si>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</si>
  <si>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</si>
  <si>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</si>
  <si>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</si>
  <si>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</si>
  <si>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</si>
  <si>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</si>
  <si>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</si>
  <si>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</si>
  <si>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</si>
  <si>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</si>
  <si>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</si>
  <si>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</si>
  <si>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</si>
  <si>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</si>
  <si>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</si>
  <si>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</si>
  <si>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</si>
  <si>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</si>
  <si>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</si>
  <si>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</si>
  <si>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</si>
  <si>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</si>
  <si>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</si>
  <si>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</si>
  <si>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</si>
  <si>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</si>
  <si>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</si>
  <si>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</si>
  <si>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</si>
  <si>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</si>
  <si>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</si>
  <si>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</si>
  <si>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</si>
  <si>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</si>
  <si>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</si>
  <si>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</si>
  <si>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</si>
  <si>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</si>
  <si>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</si>
  <si>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</si>
  <si>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</si>
  <si>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</si>
  <si>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</si>
  <si>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</si>
  <si>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</si>
  <si>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</si>
  <si>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</si>
  <si>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</si>
  <si>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</si>
  <si>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</si>
  <si>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</si>
  <si>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</si>
  <si>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</si>
  <si>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</si>
  <si>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</si>
  <si>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</si>
  <si>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</si>
  <si>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</si>
  <si>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</si>
  <si>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</si>
  <si>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</si>
  <si>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</si>
  <si>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</si>
  <si>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</si>
  <si>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</si>
  <si>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</si>
  <si>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</si>
  <si>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</si>
  <si>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</si>
  <si>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</si>
  <si>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</si>
  <si>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</si>
  <si>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</si>
  <si>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</si>
  <si>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</si>
  <si>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</si>
  <si>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</si>
  <si>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</si>
  <si>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</si>
  <si>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</si>
  <si>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</si>
  <si>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</si>
  <si>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</si>
  <si>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</si>
  <si>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</si>
  <si>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</si>
  <si>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</si>
  <si>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</si>
  <si>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</si>
  <si>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</si>
  <si>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</si>
  <si>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</si>
  <si>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</si>
  <si>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</si>
  <si>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</si>
  <si>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</si>
  <si>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</si>
  <si>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</si>
  <si>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</si>
  <si>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</si>
  <si>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</si>
  <si>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</si>
  <si>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</si>
  <si>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</si>
  <si>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</si>
  <si>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</si>
  <si>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</si>
  <si>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</si>
  <si>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</si>
  <si>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</si>
  <si>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</si>
  <si>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</si>
  <si>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</si>
  <si>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</si>
  <si>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</si>
  <si>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</si>
  <si>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</si>
  <si>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</si>
  <si>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</si>
  <si>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</si>
  <si>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</si>
  <si>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</si>
  <si>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</si>
  <si>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</si>
  <si>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</si>
  <si>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</si>
  <si>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</si>
  <si>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</si>
  <si>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</si>
  <si>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</si>
  <si>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</si>
  <si>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</si>
  <si>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</si>
  <si>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</si>
  <si>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</si>
  <si>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</si>
  <si>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</si>
  <si>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</si>
  <si>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</si>
  <si>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</si>
  <si>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</si>
  <si>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</si>
  <si>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</si>
  <si>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</si>
  <si>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</si>
  <si>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</si>
  <si>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</si>
  <si>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</si>
  <si>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</si>
  <si>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</si>
  <si>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</si>
  <si>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</si>
  <si>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</si>
  <si>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</si>
  <si>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</si>
  <si>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</si>
  <si>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</si>
  <si>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</si>
  <si>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</si>
  <si>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</si>
  <si>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</si>
  <si>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</si>
  <si>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</si>
  <si>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</si>
  <si>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</si>
  <si>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</si>
  <si>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</si>
  <si>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</si>
  <si>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</si>
  <si>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</si>
  <si>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</si>
  <si>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</si>
  <si>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</si>
  <si>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</si>
  <si>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</si>
  <si>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</si>
  <si>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</si>
  <si>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</si>
  <si>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</si>
  <si>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</si>
  <si>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</si>
  <si>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</si>
  <si>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</si>
  <si>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</si>
  <si>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</si>
  <si>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</si>
  <si>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</si>
  <si>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</si>
  <si>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</si>
  <si>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</si>
  <si>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</si>
  <si>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</si>
  <si>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</si>
  <si>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</si>
  <si>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</si>
  <si>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</si>
  <si>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</si>
  <si>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</si>
  <si>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</si>
  <si>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</si>
  <si>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</si>
  <si>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</si>
  <si>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</si>
  <si>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</si>
  <si>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</si>
  <si>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</si>
  <si>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</si>
  <si>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</si>
  <si>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</si>
  <si>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</si>
  <si>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</si>
  <si>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</si>
  <si>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</si>
  <si>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</si>
  <si>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</si>
  <si>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</si>
  <si>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</si>
  <si>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</si>
  <si>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</si>
  <si>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</si>
  <si>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</si>
  <si>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</si>
  <si>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</si>
  <si>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</si>
  <si>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</si>
  <si>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</si>
  <si>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</si>
  <si>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</si>
  <si>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</si>
  <si>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</si>
  <si>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</si>
  <si>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</si>
  <si>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</si>
  <si>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</si>
  <si>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</si>
  <si>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</si>
  <si>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</si>
  <si>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</si>
  <si>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</si>
  <si>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</si>
  <si>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</si>
  <si>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</si>
  <si>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</si>
  <si>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</si>
  <si>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</si>
  <si>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</si>
  <si>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</si>
  <si>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</si>
  <si>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</si>
  <si>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</si>
  <si>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</si>
  <si>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</si>
  <si>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</si>
  <si>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</si>
  <si>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</si>
  <si>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</si>
  <si>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</si>
  <si>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</si>
  <si>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</si>
  <si>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</si>
  <si>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</si>
  <si>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</si>
  <si>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</si>
  <si>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</si>
  <si>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</si>
  <si>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</si>
  <si>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</si>
  <si>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</si>
  <si>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</si>
  <si>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</si>
  <si>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</si>
  <si>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</si>
  <si>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</si>
  <si>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</si>
  <si>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</si>
  <si>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</si>
  <si>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</si>
  <si>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</si>
  <si>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</si>
  <si>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</si>
  <si>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</si>
  <si>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</si>
  <si>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</si>
  <si>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</si>
  <si>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</si>
  <si>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</si>
  <si>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</si>
  <si>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</si>
  <si>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</si>
  <si>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</si>
  <si>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</si>
  <si>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</si>
  <si>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</si>
  <si>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</si>
  <si>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</si>
  <si>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</si>
  <si>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</si>
  <si>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</si>
  <si>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</si>
  <si>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</si>
  <si>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</si>
  <si>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</si>
  <si>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</si>
  <si>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</si>
  <si>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</si>
  <si>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</si>
  <si>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</si>
  <si>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</si>
  <si>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</si>
  <si>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</si>
  <si>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</si>
  <si>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</si>
  <si>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</si>
  <si>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</si>
  <si>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</si>
  <si>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</si>
  <si>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</si>
  <si>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</si>
  <si>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</si>
  <si>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</si>
  <si>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</si>
  <si>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</si>
  <si>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</si>
  <si>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</si>
  <si>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</si>
  <si>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</si>
  <si>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</si>
  <si>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</si>
  <si>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</si>
  <si>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</si>
  <si>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</si>
  <si>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</si>
  <si>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</si>
  <si>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</si>
  <si>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</si>
  <si>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</si>
  <si>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</si>
  <si>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</si>
  <si>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</si>
  <si>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</si>
  <si>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</si>
  <si>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</si>
  <si>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</si>
  <si>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</si>
  <si>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</si>
  <si>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</si>
  <si>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</si>
  <si>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</si>
  <si>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</si>
  <si>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</si>
  <si>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</si>
  <si>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</si>
  <si>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</si>
  <si>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</si>
  <si>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</si>
  <si>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</si>
  <si>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</si>
  <si>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</si>
  <si>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</si>
  <si>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</si>
  <si>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</si>
  <si>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</si>
  <si>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</si>
  <si>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</si>
  <si>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</si>
  <si>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</si>
  <si>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</si>
  <si>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</si>
  <si>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</si>
  <si>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</si>
  <si>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</si>
  <si>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</si>
  <si>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</si>
  <si>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</si>
  <si>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</si>
  <si>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</si>
  <si>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</si>
  <si>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</si>
  <si>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</si>
  <si>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</si>
  <si>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</si>
  <si>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</si>
  <si>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</si>
  <si>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</si>
  <si>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</si>
  <si>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</si>
  <si>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</si>
  <si>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</si>
  <si>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</si>
  <si>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</si>
  <si>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</si>
  <si>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</si>
  <si>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</si>
  <si>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</si>
  <si>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</si>
  <si>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</si>
  <si>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</si>
  <si>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</si>
  <si>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</si>
  <si>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</si>
  <si>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</si>
  <si>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</si>
  <si>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</si>
  <si>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</si>
  <si>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</si>
  <si>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</si>
  <si>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</si>
  <si>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</si>
  <si>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</si>
  <si>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</si>
  <si>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Központosított támogatások</t>
  </si>
  <si>
    <t>Útfenntartás</t>
  </si>
  <si>
    <t>Teljesítés %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</si>
  <si>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</si>
  <si>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</si>
  <si>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</si>
  <si>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</si>
  <si>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</si>
  <si>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</si>
  <si>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</si>
  <si>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</si>
  <si>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</si>
  <si>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</si>
  <si>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 xml:space="preserve">9.melléklet </t>
  </si>
  <si>
    <t>Tevékenység nettó eredményszemléletű bevétele</t>
  </si>
  <si>
    <t>Aktívált saját teljesítmények értéke</t>
  </si>
  <si>
    <t>Egyéb eredményszemléletű bevételek</t>
  </si>
  <si>
    <t>Anyagjellegű ráfordítások</t>
  </si>
  <si>
    <t>Személyi  jellegű ráfordítások</t>
  </si>
  <si>
    <t>Értékcsökkenési leírás</t>
  </si>
  <si>
    <t>Egyéb ráfordítások</t>
  </si>
  <si>
    <t>Tevékenységek eredménye</t>
  </si>
  <si>
    <t>Pénzügyi műveletek eredményszemléletű bevételei</t>
  </si>
  <si>
    <t>Pénzügyi műveletek ráfordításai</t>
  </si>
  <si>
    <t>Pénzügyi műveletek eredménye</t>
  </si>
  <si>
    <t>Szokásos eredmény</t>
  </si>
  <si>
    <t>Rendkívüli eredményszemléletű bevételek</t>
  </si>
  <si>
    <t>Rendkívüli ráfordítások</t>
  </si>
  <si>
    <t>Rendkívüli eredmény</t>
  </si>
  <si>
    <t>Mérlegszerinti eredmény</t>
  </si>
  <si>
    <t>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</si>
  <si>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</si>
  <si>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</si>
  <si>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</si>
  <si>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</si>
  <si>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</si>
  <si>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</si>
  <si>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</si>
  <si>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</si>
  <si>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</si>
  <si>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</t>
  </si>
  <si>
    <t>C</t>
  </si>
  <si>
    <t>X</t>
  </si>
  <si>
    <t>XI</t>
  </si>
  <si>
    <t>D</t>
  </si>
  <si>
    <t>E</t>
  </si>
  <si>
    <t xml:space="preserve"> Ft-ban</t>
  </si>
  <si>
    <t>Hollád Község Önkormányzatának  Eredmény kimutatása</t>
  </si>
  <si>
    <t>a 6/2020.(VII.3.)önkormányzati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</si>
</sst>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5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6" fillId="0" borderId="52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3" fontId="7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 horizontal="right" vertical="top" wrapText="1"/>
    </xf>
    <xf numFmtId="3" fontId="6" fillId="0" borderId="30" xfId="0" applyNumberFormat="1" applyFont="1" applyBorder="1" applyAlignment="1">
      <alignment horizontal="right" vertical="top" wrapText="1"/>
    </xf>
    <xf numFmtId="0" fontId="14" fillId="0" borderId="0" xfId="0" applyFont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32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71">
        <f>L10+L13+L16+L17</f>
        <v>166</v>
      </c>
      <c r="M9" s="33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2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2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29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29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3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2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2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2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2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2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2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2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2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2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2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2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2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2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29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3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2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9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9">
        <f t="shared" si="0"/>
        <v>100</v>
      </c>
    </row>
    <row r="39" spans="1:13" ht="12.75">
      <c r="A39" s="42"/>
      <c r="B39" s="396" t="s">
        <v>423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2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29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3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2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2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2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72">
        <v>160</v>
      </c>
      <c r="M45" s="330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36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32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73"/>
      <c r="M48" s="328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3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29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29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29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34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2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29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3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2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72"/>
      <c r="M58" s="330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7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32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3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73"/>
      <c r="M62" s="32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37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7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7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3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73">
        <f>L68+L69</f>
        <v>0</v>
      </c>
      <c r="M67" s="32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2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2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38"/>
    </row>
    <row r="71" spans="1:13" ht="14.25" thickBot="1" thickTop="1">
      <c r="A71" s="384" t="s">
        <v>229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3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3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397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234</v>
      </c>
      <c r="R7" s="550"/>
    </row>
    <row r="8" spans="1:18" ht="17.25" customHeight="1" thickTop="1">
      <c r="A8" s="551" t="s">
        <v>235</v>
      </c>
      <c r="B8" s="553" t="s">
        <v>398</v>
      </c>
      <c r="C8" s="553"/>
      <c r="D8" s="553" t="s">
        <v>399</v>
      </c>
      <c r="E8" s="555" t="s">
        <v>400</v>
      </c>
      <c r="F8" s="555"/>
      <c r="G8" s="553" t="s">
        <v>401</v>
      </c>
      <c r="H8" s="556" t="s">
        <v>402</v>
      </c>
      <c r="I8" s="556"/>
      <c r="J8" s="556"/>
      <c r="K8" s="553" t="s">
        <v>403</v>
      </c>
      <c r="L8" s="556" t="s">
        <v>404</v>
      </c>
      <c r="M8" s="556"/>
      <c r="N8" s="556"/>
      <c r="O8" s="553" t="s">
        <v>405</v>
      </c>
      <c r="P8" s="556" t="s">
        <v>406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407</v>
      </c>
      <c r="F9" s="560" t="s">
        <v>408</v>
      </c>
      <c r="G9" s="554"/>
      <c r="H9" s="554" t="s">
        <v>409</v>
      </c>
      <c r="I9" s="554" t="s">
        <v>410</v>
      </c>
      <c r="J9" s="554" t="s">
        <v>411</v>
      </c>
      <c r="K9" s="554"/>
      <c r="L9" s="554" t="s">
        <v>412</v>
      </c>
      <c r="M9" s="554" t="s">
        <v>410</v>
      </c>
      <c r="N9" s="554" t="s">
        <v>413</v>
      </c>
      <c r="O9" s="554"/>
      <c r="P9" s="554" t="s">
        <v>414</v>
      </c>
      <c r="Q9" s="554" t="s">
        <v>415</v>
      </c>
      <c r="R9" s="557" t="s">
        <v>416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417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418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419</v>
      </c>
      <c r="C21" s="564"/>
      <c r="D21" s="564"/>
      <c r="E21" s="564"/>
      <c r="F21" s="564"/>
      <c r="G21" s="564"/>
      <c r="H21" s="564"/>
      <c r="I21" s="565"/>
      <c r="J21" s="567" t="s">
        <v>428</v>
      </c>
      <c r="K21" s="568"/>
      <c r="L21" s="542" t="s">
        <v>427</v>
      </c>
      <c r="M21" s="543"/>
      <c r="N21" s="542" t="s">
        <v>1</v>
      </c>
      <c r="O21" s="543"/>
    </row>
    <row r="22" spans="1:15" ht="12.75">
      <c r="A22" s="21"/>
      <c r="B22" s="569" t="s">
        <v>426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420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421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B1">
      <selection activeCell="L18" sqref="L18"/>
    </sheetView>
  </sheetViews>
  <sheetFormatPr defaultColWidth="9.140625" defaultRowHeight="12.75"/>
  <cols>
    <col min="1" max="1" width="2.421875" style="0" hidden="1" customWidth="1"/>
    <col min="2" max="2" width="5.8515625" style="0" customWidth="1"/>
    <col min="3" max="3" width="11.28125" style="0" customWidth="1"/>
    <col min="4" max="4" width="10.57421875" style="0" customWidth="1"/>
    <col min="5" max="5" width="13.140625" style="0" customWidth="1"/>
    <col min="6" max="6" width="24.00390625" style="0" customWidth="1"/>
    <col min="7" max="7" width="23.28125" style="0" bestFit="1" customWidth="1"/>
    <col min="8" max="8" width="8.7109375" style="0" customWidth="1"/>
    <col min="9" max="9" width="10.140625" style="0" bestFit="1" customWidth="1"/>
  </cols>
  <sheetData>
    <row r="1" spans="1:9" ht="12.75">
      <c r="A1" s="428" t="s">
        <v>436</v>
      </c>
      <c r="B1" s="428"/>
      <c r="C1" s="428"/>
      <c r="D1" s="428"/>
      <c r="E1" s="428"/>
      <c r="F1" s="428"/>
      <c r="G1" s="428"/>
      <c r="H1" s="428"/>
      <c r="I1" s="326"/>
    </row>
    <row r="2" spans="8:9" ht="12.75">
      <c r="H2" s="325"/>
      <c r="I2" s="325"/>
    </row>
    <row r="3" spans="1:9" ht="12.75" customHeight="1">
      <c r="A3" s="393" t="s">
        <v>471</v>
      </c>
      <c r="B3" s="393"/>
      <c r="C3" s="393"/>
      <c r="D3" s="393"/>
      <c r="E3" s="393"/>
      <c r="F3" s="393"/>
      <c r="G3" s="393"/>
      <c r="H3" s="393"/>
      <c r="I3" s="132"/>
    </row>
    <row r="4" spans="2:9" ht="12.75"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470</v>
      </c>
      <c r="B5" s="401"/>
      <c r="C5" s="401"/>
      <c r="D5" s="401"/>
      <c r="E5" s="401"/>
      <c r="F5" s="401"/>
      <c r="G5" s="401"/>
      <c r="H5" s="401"/>
      <c r="I5" s="163"/>
    </row>
    <row r="6" spans="3:9" ht="12.75">
      <c r="C6" s="54"/>
      <c r="D6" s="54"/>
      <c r="E6" s="54"/>
      <c r="F6" s="54"/>
      <c r="G6" s="54"/>
      <c r="H6" s="54"/>
      <c r="I6" s="54"/>
    </row>
    <row r="9" spans="7:9" ht="13.5" thickBot="1">
      <c r="G9" s="383" t="s">
        <v>469</v>
      </c>
      <c r="H9" s="582"/>
      <c r="I9" s="582"/>
    </row>
    <row r="10" spans="2:9" ht="13.5" thickTop="1">
      <c r="B10" s="583" t="s">
        <v>235</v>
      </c>
      <c r="C10" s="585" t="s">
        <v>236</v>
      </c>
      <c r="D10" s="585"/>
      <c r="E10" s="585"/>
      <c r="F10" s="586"/>
      <c r="G10" s="578" t="s">
        <v>422</v>
      </c>
      <c r="H10" s="21"/>
      <c r="I10" s="21"/>
    </row>
    <row r="11" spans="2:7" ht="12.75">
      <c r="B11" s="584"/>
      <c r="C11" s="587"/>
      <c r="D11" s="587"/>
      <c r="E11" s="587"/>
      <c r="F11" s="588"/>
      <c r="G11" s="579"/>
    </row>
    <row r="12" spans="2:7" ht="15.75">
      <c r="B12" s="374" t="s">
        <v>454</v>
      </c>
      <c r="C12" s="580" t="s">
        <v>437</v>
      </c>
      <c r="D12" s="580"/>
      <c r="E12" s="580"/>
      <c r="F12" s="580"/>
      <c r="G12" s="380">
        <v>7117453</v>
      </c>
    </row>
    <row r="13" spans="2:7" ht="15.75">
      <c r="B13" s="374" t="s">
        <v>455</v>
      </c>
      <c r="C13" s="580" t="s">
        <v>438</v>
      </c>
      <c r="D13" s="581"/>
      <c r="E13" s="581"/>
      <c r="F13" s="581"/>
      <c r="G13" s="379"/>
    </row>
    <row r="14" spans="2:7" ht="15.75">
      <c r="B14" s="374" t="s">
        <v>456</v>
      </c>
      <c r="C14" s="580" t="s">
        <v>439</v>
      </c>
      <c r="D14" s="580"/>
      <c r="E14" s="580"/>
      <c r="F14" s="580"/>
      <c r="G14" s="381">
        <v>62591164</v>
      </c>
    </row>
    <row r="15" spans="2:7" ht="15.75">
      <c r="B15" s="374" t="s">
        <v>457</v>
      </c>
      <c r="C15" s="580" t="s">
        <v>440</v>
      </c>
      <c r="D15" s="580"/>
      <c r="E15" s="580"/>
      <c r="F15" s="580"/>
      <c r="G15" s="381">
        <v>7513321</v>
      </c>
    </row>
    <row r="16" spans="2:7" ht="15.75">
      <c r="B16" s="374" t="s">
        <v>458</v>
      </c>
      <c r="C16" s="580" t="s">
        <v>441</v>
      </c>
      <c r="D16" s="580"/>
      <c r="E16" s="580"/>
      <c r="F16" s="580"/>
      <c r="G16" s="381">
        <v>10702395</v>
      </c>
    </row>
    <row r="17" spans="2:7" ht="15.75">
      <c r="B17" s="374" t="s">
        <v>459</v>
      </c>
      <c r="C17" s="580" t="s">
        <v>442</v>
      </c>
      <c r="D17" s="581"/>
      <c r="E17" s="581"/>
      <c r="F17" s="581"/>
      <c r="G17" s="381">
        <v>12541026</v>
      </c>
    </row>
    <row r="18" spans="2:7" ht="15.75">
      <c r="B18" s="374" t="s">
        <v>460</v>
      </c>
      <c r="C18" s="580" t="s">
        <v>443</v>
      </c>
      <c r="D18" s="580"/>
      <c r="E18" s="580"/>
      <c r="F18" s="580"/>
      <c r="G18" s="381">
        <v>16469098</v>
      </c>
    </row>
    <row r="19" spans="2:7" ht="15.75">
      <c r="B19" s="375" t="s">
        <v>453</v>
      </c>
      <c r="C19" s="589" t="s">
        <v>444</v>
      </c>
      <c r="D19" s="589"/>
      <c r="E19" s="589"/>
      <c r="F19" s="589"/>
      <c r="G19" s="381">
        <v>22482777</v>
      </c>
    </row>
    <row r="20" spans="2:7" ht="15.75">
      <c r="B20" s="374" t="s">
        <v>461</v>
      </c>
      <c r="C20" s="580" t="s">
        <v>445</v>
      </c>
      <c r="D20" s="580"/>
      <c r="E20" s="580"/>
      <c r="F20" s="580"/>
      <c r="G20" s="381">
        <v>26</v>
      </c>
    </row>
    <row r="21" spans="2:7" ht="15.75">
      <c r="B21" s="376" t="s">
        <v>462</v>
      </c>
      <c r="C21" s="590" t="s">
        <v>446</v>
      </c>
      <c r="D21" s="591"/>
      <c r="E21" s="591"/>
      <c r="F21" s="591"/>
      <c r="G21" s="381"/>
    </row>
    <row r="22" spans="2:7" ht="15.75">
      <c r="B22" s="377" t="s">
        <v>463</v>
      </c>
      <c r="C22" s="580" t="s">
        <v>447</v>
      </c>
      <c r="D22" s="581"/>
      <c r="E22" s="581"/>
      <c r="F22" s="581"/>
      <c r="G22" s="381">
        <v>26</v>
      </c>
    </row>
    <row r="23" spans="2:7" ht="15.75">
      <c r="B23" s="377" t="s">
        <v>464</v>
      </c>
      <c r="C23" s="580" t="s">
        <v>448</v>
      </c>
      <c r="D23" s="580"/>
      <c r="E23" s="580"/>
      <c r="F23" s="580"/>
      <c r="G23" s="380"/>
    </row>
    <row r="24" spans="2:7" ht="15.75">
      <c r="B24" s="377" t="s">
        <v>465</v>
      </c>
      <c r="C24" s="580" t="s">
        <v>449</v>
      </c>
      <c r="D24" s="581"/>
      <c r="E24" s="581"/>
      <c r="F24" s="581"/>
      <c r="G24" s="380"/>
    </row>
    <row r="25" spans="2:7" ht="15.75">
      <c r="B25" s="377" t="s">
        <v>466</v>
      </c>
      <c r="C25" s="580" t="s">
        <v>450</v>
      </c>
      <c r="D25" s="580"/>
      <c r="E25" s="580"/>
      <c r="F25" s="580"/>
      <c r="G25" s="380"/>
    </row>
    <row r="26" spans="2:7" ht="15.75">
      <c r="B26" s="377" t="s">
        <v>467</v>
      </c>
      <c r="C26" s="580" t="s">
        <v>451</v>
      </c>
      <c r="D26" s="580"/>
      <c r="E26" s="580"/>
      <c r="F26" s="580"/>
      <c r="G26" s="380"/>
    </row>
    <row r="27" spans="2:7" ht="16.5" thickBot="1">
      <c r="B27" s="378" t="s">
        <v>468</v>
      </c>
      <c r="C27" s="592" t="s">
        <v>452</v>
      </c>
      <c r="D27" s="593"/>
      <c r="E27" s="593"/>
      <c r="F27" s="593"/>
      <c r="G27" s="382">
        <v>22482803</v>
      </c>
    </row>
    <row r="28" ht="13.5" thickTop="1"/>
    <row r="36" ht="12.75">
      <c r="I36" s="214"/>
    </row>
  </sheetData>
  <sheetProtection/>
  <mergeCells count="23">
    <mergeCell ref="C25:F25"/>
    <mergeCell ref="C26:F26"/>
    <mergeCell ref="C27:F27"/>
    <mergeCell ref="C22:F22"/>
    <mergeCell ref="C23:F23"/>
    <mergeCell ref="C24:F24"/>
    <mergeCell ref="C10:F11"/>
    <mergeCell ref="C19:F19"/>
    <mergeCell ref="C20:F20"/>
    <mergeCell ref="C21:F21"/>
    <mergeCell ref="C16:F16"/>
    <mergeCell ref="C17:F17"/>
    <mergeCell ref="C18:F18"/>
    <mergeCell ref="G10:G11"/>
    <mergeCell ref="C13:F13"/>
    <mergeCell ref="C14:F14"/>
    <mergeCell ref="C15:F15"/>
    <mergeCell ref="H9:I9"/>
    <mergeCell ref="A1:H1"/>
    <mergeCell ref="A3:H3"/>
    <mergeCell ref="A5:H5"/>
    <mergeCell ref="C12:F12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594" t="s">
        <v>431</v>
      </c>
      <c r="B1" s="594"/>
      <c r="C1" s="594"/>
      <c r="D1" s="594"/>
      <c r="E1" s="594"/>
      <c r="F1" s="594"/>
      <c r="G1" s="594"/>
      <c r="H1" s="594"/>
      <c r="I1" s="59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425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6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6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68"/>
    </row>
    <row r="14" spans="1:9" ht="15">
      <c r="A14" s="595" t="s">
        <v>116</v>
      </c>
      <c r="B14" s="595"/>
      <c r="C14" s="595"/>
      <c r="D14" s="595"/>
      <c r="E14" s="595"/>
      <c r="F14" s="283">
        <v>220</v>
      </c>
      <c r="G14" s="283">
        <v>220</v>
      </c>
      <c r="H14" s="9">
        <v>222</v>
      </c>
      <c r="I14" s="36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597"/>
      <c r="G16" s="597"/>
    </row>
    <row r="17" spans="1:7" ht="12.75">
      <c r="A17" s="478"/>
      <c r="B17" s="478"/>
      <c r="C17" s="478"/>
      <c r="D17" s="478"/>
      <c r="E17" s="478"/>
      <c r="F17" s="597"/>
      <c r="G17" s="597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597"/>
      <c r="G19" s="597"/>
    </row>
    <row r="20" spans="1:7" ht="12.75">
      <c r="A20" s="478"/>
      <c r="B20" s="478"/>
      <c r="C20" s="478"/>
      <c r="D20" s="478"/>
      <c r="E20" s="478"/>
      <c r="F20" s="597"/>
      <c r="G20" s="597"/>
    </row>
    <row r="21" spans="1:7" ht="15">
      <c r="A21" s="595"/>
      <c r="B21" s="595"/>
      <c r="C21" s="595"/>
      <c r="D21" s="595"/>
      <c r="E21" s="595"/>
      <c r="F21" s="596"/>
      <c r="G21" s="596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432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198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9" t="s">
        <v>199</v>
      </c>
      <c r="B11" s="509"/>
      <c r="C11" s="509"/>
      <c r="F11" s="206">
        <v>1736</v>
      </c>
      <c r="G11" s="206">
        <v>1736</v>
      </c>
      <c r="H11" s="206">
        <v>1140</v>
      </c>
      <c r="I11" s="34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4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42">
        <f>H13/G13*100</f>
        <v>65.66820276497695</v>
      </c>
    </row>
    <row r="14" spans="6:9" ht="12.75">
      <c r="F14" s="205"/>
      <c r="G14" s="205"/>
      <c r="H14" s="205"/>
      <c r="I14" s="341"/>
    </row>
    <row r="15" spans="1:9" ht="12.75">
      <c r="A15" s="509" t="s">
        <v>200</v>
      </c>
      <c r="B15" s="509"/>
      <c r="C15" s="509"/>
      <c r="F15" s="206">
        <v>1040</v>
      </c>
      <c r="G15" s="206">
        <v>1520</v>
      </c>
      <c r="H15" s="206">
        <v>1639</v>
      </c>
      <c r="I15" s="340">
        <f>H15/G15*100</f>
        <v>107.82894736842105</v>
      </c>
    </row>
    <row r="16" spans="6:9" ht="12.75">
      <c r="F16" s="205"/>
      <c r="G16" s="205"/>
      <c r="H16" s="205"/>
      <c r="I16" s="341"/>
    </row>
    <row r="17" spans="2:9" ht="12.75">
      <c r="B17" s="478" t="s">
        <v>201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4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42"/>
    </row>
    <row r="19" spans="2:9" s="69" customFormat="1" ht="25.5" customHeight="1">
      <c r="B19" s="598" t="s">
        <v>202</v>
      </c>
      <c r="C19" s="598"/>
      <c r="D19" s="598"/>
      <c r="E19" s="598"/>
      <c r="F19" s="207">
        <v>370</v>
      </c>
      <c r="G19" s="207">
        <v>370</v>
      </c>
      <c r="H19" s="207">
        <v>374</v>
      </c>
      <c r="I19" s="34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42"/>
    </row>
    <row r="21" spans="2:9" s="69" customFormat="1" ht="25.5" customHeight="1">
      <c r="B21" s="598" t="s">
        <v>203</v>
      </c>
      <c r="C21" s="598"/>
      <c r="D21" s="598"/>
      <c r="E21" s="598"/>
      <c r="F21" s="207">
        <v>50</v>
      </c>
      <c r="G21" s="207">
        <v>530</v>
      </c>
      <c r="H21" s="207">
        <v>658</v>
      </c>
      <c r="I21" s="34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4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4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429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8">
        <f t="shared" si="0"/>
        <v>0</v>
      </c>
    </row>
    <row r="18" spans="1:10" ht="12.75">
      <c r="A18" s="71"/>
      <c r="B18" s="400" t="s">
        <v>170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29">
        <f t="shared" si="0"/>
        <v>0</v>
      </c>
    </row>
    <row r="19" spans="1:10" ht="12.75">
      <c r="A19" s="71"/>
      <c r="B19" s="396" t="s">
        <v>171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29">
        <f t="shared" si="0"/>
        <v>57.99999999999999</v>
      </c>
    </row>
    <row r="20" spans="1:10" ht="12.75">
      <c r="A20" s="71"/>
      <c r="B20" s="396" t="s">
        <v>172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29">
        <f t="shared" si="0"/>
        <v>100</v>
      </c>
    </row>
    <row r="21" spans="1:10" ht="12.75">
      <c r="A21" s="70"/>
      <c r="B21" s="396" t="s">
        <v>173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29">
        <f t="shared" si="0"/>
        <v>100</v>
      </c>
    </row>
    <row r="22" spans="1:10" ht="12.75">
      <c r="A22" s="70"/>
      <c r="B22" s="396" t="s">
        <v>174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29">
        <f t="shared" si="0"/>
        <v>66</v>
      </c>
    </row>
    <row r="23" spans="1:10" ht="12.75">
      <c r="A23" s="70"/>
      <c r="B23" s="396" t="s">
        <v>217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29">
        <f t="shared" si="0"/>
        <v>100</v>
      </c>
    </row>
    <row r="24" spans="1:10" ht="12.75">
      <c r="A24" s="70"/>
      <c r="B24" s="402" t="s">
        <v>218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29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29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7">
        <f t="shared" si="0"/>
        <v>0</v>
      </c>
    </row>
    <row r="29" spans="1:10" ht="14.25" thickBot="1" thickTop="1">
      <c r="A29" s="384" t="s">
        <v>230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2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3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430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214</v>
      </c>
      <c r="F8" s="410" t="s">
        <v>227</v>
      </c>
      <c r="G8" s="408" t="s">
        <v>214</v>
      </c>
      <c r="H8" s="412" t="s">
        <v>227</v>
      </c>
      <c r="I8" s="408" t="s">
        <v>214</v>
      </c>
      <c r="J8" s="412" t="s">
        <v>227</v>
      </c>
      <c r="K8" s="408" t="s">
        <v>214</v>
      </c>
      <c r="L8" s="408" t="s">
        <v>227</v>
      </c>
      <c r="M8" s="444" t="s">
        <v>150</v>
      </c>
      <c r="N8" s="445"/>
      <c r="O8" s="445" t="s">
        <v>151</v>
      </c>
      <c r="P8" s="446"/>
      <c r="Q8" s="447" t="s">
        <v>214</v>
      </c>
      <c r="R8" s="449" t="s">
        <v>227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214</v>
      </c>
      <c r="N9" s="233" t="s">
        <v>227</v>
      </c>
      <c r="O9" s="233" t="s">
        <v>214</v>
      </c>
      <c r="P9" s="217" t="s">
        <v>227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167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166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424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206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225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4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4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4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4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4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45"/>
    </row>
    <row r="17" spans="1:6" ht="12.75">
      <c r="A17" s="97" t="s">
        <v>62</v>
      </c>
      <c r="B17" s="98"/>
      <c r="C17" s="250"/>
      <c r="D17" s="250"/>
      <c r="E17" s="263"/>
      <c r="F17" s="34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4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4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4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4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47"/>
    </row>
    <row r="23" spans="1:6" ht="12.75">
      <c r="A23" s="97" t="s">
        <v>69</v>
      </c>
      <c r="B23" s="98"/>
      <c r="C23" s="253"/>
      <c r="D23" s="253"/>
      <c r="E23" s="266"/>
      <c r="F23" s="34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4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4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4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4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4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5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5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5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4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5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52"/>
    </row>
    <row r="35" spans="1:6" ht="15" thickBot="1">
      <c r="A35" s="100" t="s">
        <v>87</v>
      </c>
      <c r="B35" s="101"/>
      <c r="C35" s="254"/>
      <c r="D35" s="254"/>
      <c r="E35" s="267"/>
      <c r="F35" s="349"/>
    </row>
    <row r="36" spans="1:6" ht="16.5" thickBot="1" thickTop="1">
      <c r="A36" s="468" t="s">
        <v>232</v>
      </c>
      <c r="B36" s="469"/>
      <c r="C36" s="278"/>
      <c r="D36" s="278"/>
      <c r="E36" s="279">
        <v>18</v>
      </c>
      <c r="F36" s="35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5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4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5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212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5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5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5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5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5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5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58"/>
    </row>
    <row r="52" spans="1:6" ht="12.75">
      <c r="A52" s="97" t="s">
        <v>63</v>
      </c>
      <c r="B52" s="98"/>
      <c r="C52" s="250"/>
      <c r="D52" s="250"/>
      <c r="E52" s="250"/>
      <c r="F52" s="35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5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5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5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5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57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58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58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58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58">
        <f t="shared" si="1"/>
        <v>100</v>
      </c>
    </row>
    <row r="62" spans="1:6" ht="12.75">
      <c r="A62" s="465" t="s">
        <v>170</v>
      </c>
      <c r="B62" s="466"/>
      <c r="C62" s="250">
        <v>150</v>
      </c>
      <c r="D62" s="250">
        <v>78</v>
      </c>
      <c r="E62" s="250"/>
      <c r="F62" s="358">
        <f t="shared" si="1"/>
        <v>0</v>
      </c>
    </row>
    <row r="63" spans="1:6" ht="12.75">
      <c r="A63" s="465" t="s">
        <v>171</v>
      </c>
      <c r="B63" s="466"/>
      <c r="C63" s="250">
        <v>150</v>
      </c>
      <c r="D63" s="250">
        <v>150</v>
      </c>
      <c r="E63" s="250">
        <v>87</v>
      </c>
      <c r="F63" s="358">
        <f t="shared" si="1"/>
        <v>57.99999999999999</v>
      </c>
    </row>
    <row r="64" spans="1:6" ht="12.75">
      <c r="A64" s="465" t="s">
        <v>172</v>
      </c>
      <c r="B64" s="466"/>
      <c r="C64" s="250">
        <v>50</v>
      </c>
      <c r="D64" s="250">
        <v>53</v>
      </c>
      <c r="E64" s="250">
        <v>53</v>
      </c>
      <c r="F64" s="358">
        <f t="shared" si="1"/>
        <v>100</v>
      </c>
    </row>
    <row r="65" spans="1:6" ht="12.75">
      <c r="A65" s="465" t="s">
        <v>223</v>
      </c>
      <c r="B65" s="466"/>
      <c r="C65" s="250">
        <v>150</v>
      </c>
      <c r="D65" s="250">
        <v>219</v>
      </c>
      <c r="E65" s="250">
        <v>219</v>
      </c>
      <c r="F65" s="358">
        <f t="shared" si="1"/>
        <v>100</v>
      </c>
    </row>
    <row r="66" spans="1:6" ht="13.5" thickBot="1">
      <c r="A66" s="465" t="s">
        <v>224</v>
      </c>
      <c r="B66" s="466"/>
      <c r="C66" s="251">
        <v>150</v>
      </c>
      <c r="D66" s="251">
        <v>150</v>
      </c>
      <c r="E66" s="251">
        <v>99</v>
      </c>
      <c r="F66" s="35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6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6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5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59"/>
    </row>
    <row r="71" spans="1:6" ht="16.5" thickTop="1">
      <c r="A71" s="85" t="s">
        <v>75</v>
      </c>
      <c r="B71" s="15"/>
      <c r="C71" s="272"/>
      <c r="D71" s="272"/>
      <c r="E71" s="272"/>
      <c r="F71" s="357"/>
    </row>
    <row r="72" spans="1:6" ht="13.5" thickBot="1">
      <c r="A72" s="102" t="s">
        <v>76</v>
      </c>
      <c r="B72" s="101"/>
      <c r="C72" s="251"/>
      <c r="D72" s="251"/>
      <c r="E72" s="251"/>
      <c r="F72" s="359"/>
    </row>
    <row r="73" spans="1:6" ht="19.5" thickBot="1" thickTop="1">
      <c r="A73" s="89" t="s">
        <v>77</v>
      </c>
      <c r="B73" s="90"/>
      <c r="C73" s="208"/>
      <c r="D73" s="208"/>
      <c r="E73" s="208"/>
      <c r="F73" s="362"/>
    </row>
    <row r="74" spans="1:7" ht="13.5" thickTop="1">
      <c r="A74" s="87" t="s">
        <v>78</v>
      </c>
      <c r="B74" s="12"/>
      <c r="C74" s="274"/>
      <c r="D74" s="274"/>
      <c r="E74" s="274"/>
      <c r="F74" s="36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6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56"/>
    </row>
    <row r="77" spans="1:6" ht="13.5" thickTop="1">
      <c r="A77" s="87" t="s">
        <v>81</v>
      </c>
      <c r="B77" s="12"/>
      <c r="C77" s="272"/>
      <c r="D77" s="272"/>
      <c r="E77" s="272"/>
      <c r="F77" s="357"/>
    </row>
    <row r="78" spans="1:6" ht="13.5" thickBot="1">
      <c r="A78" s="280" t="s">
        <v>82</v>
      </c>
      <c r="B78" s="281"/>
      <c r="C78" s="257"/>
      <c r="D78" s="257"/>
      <c r="E78" s="257"/>
      <c r="F78" s="365"/>
    </row>
    <row r="79" spans="1:6" s="9" customFormat="1" ht="14.25" thickBot="1" thickTop="1">
      <c r="A79" s="470" t="s">
        <v>230</v>
      </c>
      <c r="B79" s="471"/>
      <c r="C79" s="246"/>
      <c r="D79" s="246"/>
      <c r="E79" s="246">
        <v>39</v>
      </c>
      <c r="F79" s="36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6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205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175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28">
        <f aca="true" t="shared" si="0" ref="G10:G15">F10/E10*100</f>
        <v>0</v>
      </c>
    </row>
    <row r="11" spans="1:7" ht="15.75" customHeight="1">
      <c r="A11" s="479" t="s">
        <v>217</v>
      </c>
      <c r="B11" s="480"/>
      <c r="C11" s="481"/>
      <c r="D11" s="159"/>
      <c r="E11" s="237">
        <v>360</v>
      </c>
      <c r="F11" s="241">
        <v>360</v>
      </c>
      <c r="G11" s="329">
        <f t="shared" si="0"/>
        <v>100</v>
      </c>
    </row>
    <row r="12" spans="1:7" ht="15.75" customHeight="1">
      <c r="A12" s="485" t="s">
        <v>218</v>
      </c>
      <c r="B12" s="486"/>
      <c r="C12" s="487"/>
      <c r="D12" s="160"/>
      <c r="E12" s="237">
        <v>360</v>
      </c>
      <c r="F12" s="241">
        <v>360</v>
      </c>
      <c r="G12" s="329">
        <f t="shared" si="0"/>
        <v>100</v>
      </c>
    </row>
    <row r="13" spans="1:7" ht="15.75" customHeight="1">
      <c r="A13" s="479" t="s">
        <v>220</v>
      </c>
      <c r="B13" s="480"/>
      <c r="C13" s="481"/>
      <c r="D13" s="159"/>
      <c r="E13" s="237">
        <v>1269</v>
      </c>
      <c r="F13" s="241">
        <v>1269</v>
      </c>
      <c r="G13" s="329">
        <f t="shared" si="0"/>
        <v>100</v>
      </c>
    </row>
    <row r="14" spans="1:7" ht="15.75" customHeight="1" thickBot="1">
      <c r="A14" s="482" t="s">
        <v>221</v>
      </c>
      <c r="B14" s="483"/>
      <c r="C14" s="484"/>
      <c r="D14" s="211"/>
      <c r="E14" s="238">
        <v>381</v>
      </c>
      <c r="F14" s="242">
        <v>381</v>
      </c>
      <c r="G14" s="33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3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207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225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176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8" t="s">
        <v>177</v>
      </c>
      <c r="B10" s="489"/>
      <c r="C10" s="489"/>
      <c r="D10" s="158">
        <v>150</v>
      </c>
      <c r="E10" s="236">
        <v>78</v>
      </c>
      <c r="F10" s="240"/>
      <c r="G10" s="328">
        <f aca="true" t="shared" si="0" ref="G10:G15">F10/E10*100</f>
        <v>0</v>
      </c>
    </row>
    <row r="11" spans="1:7" ht="12.75">
      <c r="A11" s="479" t="s">
        <v>171</v>
      </c>
      <c r="B11" s="480"/>
      <c r="C11" s="480"/>
      <c r="D11" s="159">
        <v>150</v>
      </c>
      <c r="E11" s="237">
        <v>150</v>
      </c>
      <c r="F11" s="241">
        <v>87</v>
      </c>
      <c r="G11" s="329">
        <f t="shared" si="0"/>
        <v>57.99999999999999</v>
      </c>
    </row>
    <row r="12" spans="1:7" ht="12.75">
      <c r="A12" s="494" t="s">
        <v>172</v>
      </c>
      <c r="B12" s="495"/>
      <c r="C12" s="496"/>
      <c r="D12" s="160">
        <v>50</v>
      </c>
      <c r="E12" s="237">
        <v>53</v>
      </c>
      <c r="F12" s="241">
        <v>53</v>
      </c>
      <c r="G12" s="329">
        <f t="shared" si="0"/>
        <v>100</v>
      </c>
    </row>
    <row r="13" spans="1:7" ht="12.75">
      <c r="A13" s="479" t="s">
        <v>178</v>
      </c>
      <c r="B13" s="480"/>
      <c r="C13" s="481"/>
      <c r="D13" s="159">
        <v>150</v>
      </c>
      <c r="E13" s="237">
        <v>219</v>
      </c>
      <c r="F13" s="241">
        <v>219</v>
      </c>
      <c r="G13" s="329">
        <f t="shared" si="0"/>
        <v>100</v>
      </c>
    </row>
    <row r="14" spans="1:7" ht="13.5" thickBot="1">
      <c r="A14" s="485" t="s">
        <v>179</v>
      </c>
      <c r="B14" s="486"/>
      <c r="C14" s="486"/>
      <c r="D14" s="160">
        <v>150</v>
      </c>
      <c r="E14" s="238">
        <v>150</v>
      </c>
      <c r="F14" s="242">
        <v>99</v>
      </c>
      <c r="G14" s="33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3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214</v>
      </c>
      <c r="E8" s="507"/>
      <c r="F8" s="507"/>
      <c r="G8" s="508"/>
      <c r="H8" s="506" t="s">
        <v>227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209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225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 t="s">
        <v>163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 t="s">
        <v>168</v>
      </c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 t="s">
        <v>164</v>
      </c>
      <c r="C14" s="478"/>
      <c r="D14" s="478"/>
      <c r="E14" s="478"/>
      <c r="F14" s="392"/>
      <c r="G14" s="392"/>
      <c r="H14" s="392"/>
    </row>
    <row r="15" spans="2:8" ht="12.75">
      <c r="B15" s="370"/>
      <c r="C15" s="370"/>
      <c r="D15" s="370"/>
      <c r="E15" s="370"/>
      <c r="F15" s="392"/>
      <c r="G15" s="510" t="s">
        <v>169</v>
      </c>
      <c r="H15" s="510"/>
    </row>
    <row r="16" spans="2:8" ht="12.75">
      <c r="B16" s="478" t="s">
        <v>434</v>
      </c>
      <c r="C16" s="478"/>
      <c r="D16" s="478"/>
      <c r="E16" s="478"/>
      <c r="F16" s="392"/>
      <c r="G16" s="510"/>
      <c r="H16" s="510"/>
    </row>
    <row r="17" spans="2:8" ht="12.75">
      <c r="B17" s="370"/>
      <c r="C17" s="370"/>
      <c r="D17" s="370"/>
      <c r="E17" s="370"/>
      <c r="F17" s="392"/>
      <c r="G17" s="3"/>
      <c r="H17" s="3"/>
    </row>
    <row r="18" spans="2:8" ht="12.75">
      <c r="B18" s="478" t="s">
        <v>435</v>
      </c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 t="s">
        <v>163</v>
      </c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169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210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395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396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233</v>
      </c>
      <c r="B9" s="513"/>
      <c r="C9" s="513"/>
      <c r="D9" s="284"/>
      <c r="E9" s="284"/>
      <c r="F9" s="514" t="s">
        <v>234</v>
      </c>
      <c r="G9" s="514"/>
    </row>
    <row r="10" spans="1:7" ht="13.5" thickTop="1">
      <c r="A10" s="515" t="s">
        <v>235</v>
      </c>
      <c r="B10" s="517" t="s">
        <v>236</v>
      </c>
      <c r="C10" s="517"/>
      <c r="D10" s="517"/>
      <c r="E10" s="518"/>
      <c r="F10" s="286" t="s">
        <v>237</v>
      </c>
      <c r="G10" s="287" t="s">
        <v>238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239</v>
      </c>
      <c r="B12" s="521" t="s">
        <v>240</v>
      </c>
      <c r="C12" s="521"/>
      <c r="D12" s="521"/>
      <c r="E12" s="522"/>
      <c r="F12" s="291"/>
      <c r="G12" s="292"/>
    </row>
    <row r="13" spans="1:7" ht="12.75">
      <c r="A13" s="290" t="s">
        <v>241</v>
      </c>
      <c r="B13" s="521" t="s">
        <v>242</v>
      </c>
      <c r="C13" s="521"/>
      <c r="D13" s="521"/>
      <c r="E13" s="522"/>
      <c r="F13" s="291"/>
      <c r="G13" s="292"/>
    </row>
    <row r="14" spans="1:7" ht="12.75">
      <c r="A14" s="290" t="s">
        <v>243</v>
      </c>
      <c r="B14" s="521" t="s">
        <v>244</v>
      </c>
      <c r="C14" s="521"/>
      <c r="D14" s="521"/>
      <c r="E14" s="522"/>
      <c r="F14" s="291"/>
      <c r="G14" s="292"/>
    </row>
    <row r="15" spans="1:7" ht="12.75">
      <c r="A15" s="290" t="s">
        <v>245</v>
      </c>
      <c r="B15" s="521" t="s">
        <v>246</v>
      </c>
      <c r="C15" s="521"/>
      <c r="D15" s="521"/>
      <c r="E15" s="522"/>
      <c r="F15" s="291"/>
      <c r="G15" s="292"/>
    </row>
    <row r="16" spans="1:7" ht="12.75">
      <c r="A16" s="290" t="s">
        <v>247</v>
      </c>
      <c r="B16" s="521" t="s">
        <v>248</v>
      </c>
      <c r="C16" s="521"/>
      <c r="D16" s="521"/>
      <c r="E16" s="522"/>
      <c r="F16" s="291"/>
      <c r="G16" s="292"/>
    </row>
    <row r="17" spans="1:7" ht="12.75">
      <c r="A17" s="290" t="s">
        <v>249</v>
      </c>
      <c r="B17" s="521" t="s">
        <v>250</v>
      </c>
      <c r="C17" s="521"/>
      <c r="D17" s="521"/>
      <c r="E17" s="522"/>
      <c r="F17" s="291"/>
      <c r="G17" s="292"/>
    </row>
    <row r="18" spans="1:7" ht="12.75">
      <c r="A18" s="293" t="s">
        <v>251</v>
      </c>
      <c r="B18" s="523" t="s">
        <v>252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253</v>
      </c>
      <c r="B19" s="521" t="s">
        <v>254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255</v>
      </c>
      <c r="C20" s="525"/>
      <c r="D20" s="525"/>
      <c r="E20" s="525"/>
      <c r="F20" s="291"/>
      <c r="G20" s="292"/>
    </row>
    <row r="21" spans="1:7" ht="12.75">
      <c r="A21" s="290"/>
      <c r="B21" s="522" t="s">
        <v>256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257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258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259</v>
      </c>
      <c r="C24" s="525"/>
      <c r="D24" s="525"/>
      <c r="E24" s="525"/>
      <c r="F24" s="291"/>
      <c r="G24" s="292">
        <v>6544</v>
      </c>
    </row>
    <row r="25" spans="1:7" ht="12.75">
      <c r="A25" s="290" t="s">
        <v>260</v>
      </c>
      <c r="B25" s="521" t="s">
        <v>261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262</v>
      </c>
      <c r="B26" s="521" t="s">
        <v>263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264</v>
      </c>
      <c r="B27" s="521" t="s">
        <v>265</v>
      </c>
      <c r="C27" s="521"/>
      <c r="D27" s="521"/>
      <c r="E27" s="522"/>
      <c r="F27" s="291"/>
      <c r="G27" s="292"/>
    </row>
    <row r="28" spans="1:7" ht="12.75">
      <c r="A28" s="290" t="s">
        <v>266</v>
      </c>
      <c r="B28" s="521" t="s">
        <v>267</v>
      </c>
      <c r="C28" s="521"/>
      <c r="D28" s="521"/>
      <c r="E28" s="522"/>
      <c r="F28" s="291"/>
      <c r="G28" s="292"/>
    </row>
    <row r="29" spans="1:7" ht="12.75">
      <c r="A29" s="290" t="s">
        <v>268</v>
      </c>
      <c r="B29" s="521" t="s">
        <v>269</v>
      </c>
      <c r="C29" s="521"/>
      <c r="D29" s="521"/>
      <c r="E29" s="522"/>
      <c r="F29" s="291"/>
      <c r="G29" s="292"/>
    </row>
    <row r="30" spans="1:7" ht="12.75">
      <c r="A30" s="290" t="s">
        <v>270</v>
      </c>
      <c r="B30" s="521" t="s">
        <v>271</v>
      </c>
      <c r="C30" s="521"/>
      <c r="D30" s="521"/>
      <c r="E30" s="522"/>
      <c r="F30" s="291"/>
      <c r="G30" s="292"/>
    </row>
    <row r="31" spans="1:7" ht="12.75">
      <c r="A31" s="293" t="s">
        <v>272</v>
      </c>
      <c r="B31" s="523" t="s">
        <v>273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274</v>
      </c>
      <c r="B32" s="521" t="s">
        <v>275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276</v>
      </c>
      <c r="B33" s="521" t="s">
        <v>277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278</v>
      </c>
      <c r="B34" s="521" t="s">
        <v>279</v>
      </c>
      <c r="C34" s="521"/>
      <c r="D34" s="521"/>
      <c r="E34" s="522"/>
      <c r="F34" s="291"/>
      <c r="G34" s="292"/>
    </row>
    <row r="35" spans="1:7" ht="12.75">
      <c r="A35" s="290" t="s">
        <v>280</v>
      </c>
      <c r="B35" s="521" t="s">
        <v>281</v>
      </c>
      <c r="C35" s="521"/>
      <c r="D35" s="521"/>
      <c r="E35" s="522"/>
      <c r="F35" s="291"/>
      <c r="G35" s="292"/>
    </row>
    <row r="36" spans="1:7" ht="12.75">
      <c r="A36" s="290" t="s">
        <v>282</v>
      </c>
      <c r="B36" s="521" t="s">
        <v>283</v>
      </c>
      <c r="C36" s="521"/>
      <c r="D36" s="521"/>
      <c r="E36" s="522"/>
      <c r="F36" s="291"/>
      <c r="G36" s="292"/>
    </row>
    <row r="37" spans="1:7" ht="12.75">
      <c r="A37" s="290" t="s">
        <v>284</v>
      </c>
      <c r="B37" s="521" t="s">
        <v>285</v>
      </c>
      <c r="C37" s="521"/>
      <c r="D37" s="521"/>
      <c r="E37" s="522"/>
      <c r="F37" s="291"/>
      <c r="G37" s="292"/>
    </row>
    <row r="38" spans="1:7" ht="12.75">
      <c r="A38" s="293" t="s">
        <v>286</v>
      </c>
      <c r="B38" s="523" t="s">
        <v>287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288</v>
      </c>
      <c r="C39" s="523"/>
      <c r="D39" s="523"/>
      <c r="E39" s="524"/>
      <c r="F39" s="291"/>
      <c r="G39" s="292"/>
    </row>
    <row r="40" spans="1:7" ht="12.75">
      <c r="A40" s="293" t="s">
        <v>289</v>
      </c>
      <c r="B40" s="523" t="s">
        <v>290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291</v>
      </c>
      <c r="B41" s="523" t="s">
        <v>292</v>
      </c>
      <c r="C41" s="523"/>
      <c r="D41" s="523"/>
      <c r="E41" s="524"/>
      <c r="F41" s="295"/>
      <c r="G41" s="296"/>
    </row>
    <row r="42" spans="1:7" ht="12.75">
      <c r="A42" s="293" t="s">
        <v>293</v>
      </c>
      <c r="B42" s="523" t="s">
        <v>294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295</v>
      </c>
      <c r="B43" s="521" t="s">
        <v>296</v>
      </c>
      <c r="C43" s="521"/>
      <c r="D43" s="521"/>
      <c r="E43" s="522"/>
      <c r="F43" s="295"/>
      <c r="G43" s="296"/>
    </row>
    <row r="44" spans="1:7" ht="12.75">
      <c r="A44" s="290" t="s">
        <v>297</v>
      </c>
      <c r="B44" s="521" t="s">
        <v>298</v>
      </c>
      <c r="C44" s="521"/>
      <c r="D44" s="521"/>
      <c r="E44" s="522"/>
      <c r="F44" s="295"/>
      <c r="G44" s="296"/>
    </row>
    <row r="45" spans="1:7" ht="12.75">
      <c r="A45" s="290" t="s">
        <v>299</v>
      </c>
      <c r="B45" s="521" t="s">
        <v>300</v>
      </c>
      <c r="C45" s="521"/>
      <c r="D45" s="521"/>
      <c r="E45" s="522"/>
      <c r="F45" s="295"/>
      <c r="G45" s="296"/>
    </row>
    <row r="46" spans="1:7" ht="12.75">
      <c r="A46" s="290" t="s">
        <v>301</v>
      </c>
      <c r="B46" s="521" t="s">
        <v>302</v>
      </c>
      <c r="C46" s="521"/>
      <c r="D46" s="521"/>
      <c r="E46" s="522"/>
      <c r="F46" s="295"/>
      <c r="G46" s="296"/>
    </row>
    <row r="47" spans="1:7" ht="12.75">
      <c r="A47" s="290" t="s">
        <v>303</v>
      </c>
      <c r="B47" s="521" t="s">
        <v>304</v>
      </c>
      <c r="C47" s="521"/>
      <c r="D47" s="521"/>
      <c r="E47" s="522"/>
      <c r="F47" s="295"/>
      <c r="G47" s="296"/>
    </row>
    <row r="48" spans="1:7" ht="12.75">
      <c r="A48" s="290" t="s">
        <v>305</v>
      </c>
      <c r="B48" s="521" t="s">
        <v>306</v>
      </c>
      <c r="C48" s="521"/>
      <c r="D48" s="521"/>
      <c r="E48" s="522"/>
      <c r="F48" s="295"/>
      <c r="G48" s="296"/>
    </row>
    <row r="49" spans="1:7" ht="12.75">
      <c r="A49" s="293" t="s">
        <v>251</v>
      </c>
      <c r="B49" s="523" t="s">
        <v>307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308</v>
      </c>
      <c r="B50" s="521" t="s">
        <v>309</v>
      </c>
      <c r="C50" s="521"/>
      <c r="D50" s="521"/>
      <c r="E50" s="522"/>
      <c r="F50" s="295"/>
      <c r="G50" s="296"/>
    </row>
    <row r="51" spans="1:7" ht="12.75">
      <c r="A51" s="290" t="s">
        <v>310</v>
      </c>
      <c r="B51" s="521" t="s">
        <v>311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312</v>
      </c>
      <c r="B52" s="521" t="s">
        <v>313</v>
      </c>
      <c r="C52" s="521"/>
      <c r="D52" s="521"/>
      <c r="E52" s="522"/>
      <c r="F52" s="295"/>
      <c r="G52" s="296"/>
    </row>
    <row r="53" spans="1:7" ht="12.75">
      <c r="A53" s="290" t="s">
        <v>314</v>
      </c>
      <c r="B53" s="521" t="s">
        <v>315</v>
      </c>
      <c r="C53" s="521"/>
      <c r="D53" s="521"/>
      <c r="E53" s="522"/>
      <c r="F53" s="295"/>
      <c r="G53" s="296"/>
    </row>
    <row r="54" spans="1:7" ht="12.75">
      <c r="A54" s="290"/>
      <c r="B54" s="521" t="s">
        <v>316</v>
      </c>
      <c r="C54" s="521"/>
      <c r="D54" s="521"/>
      <c r="E54" s="522"/>
      <c r="F54" s="295"/>
      <c r="G54" s="296"/>
    </row>
    <row r="55" spans="1:7" ht="12.75">
      <c r="A55" s="293" t="s">
        <v>272</v>
      </c>
      <c r="B55" s="523" t="s">
        <v>317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433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234</v>
      </c>
    </row>
    <row r="61" spans="1:7" ht="12.75">
      <c r="A61" s="290" t="s">
        <v>318</v>
      </c>
      <c r="B61" s="521" t="s">
        <v>319</v>
      </c>
      <c r="C61" s="521"/>
      <c r="D61" s="521"/>
      <c r="E61" s="522"/>
      <c r="F61" s="295"/>
      <c r="G61" s="296"/>
    </row>
    <row r="62" spans="1:7" ht="12.75">
      <c r="A62" s="290" t="s">
        <v>320</v>
      </c>
      <c r="B62" s="521" t="s">
        <v>321</v>
      </c>
      <c r="C62" s="521"/>
      <c r="D62" s="521"/>
      <c r="E62" s="522"/>
      <c r="F62" s="295"/>
      <c r="G62" s="296"/>
    </row>
    <row r="63" spans="1:7" ht="12.75">
      <c r="A63" s="293" t="s">
        <v>286</v>
      </c>
      <c r="B63" s="523" t="s">
        <v>322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323</v>
      </c>
      <c r="B64" s="521" t="s">
        <v>324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325</v>
      </c>
      <c r="B65" s="521" t="s">
        <v>326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327</v>
      </c>
      <c r="B66" s="521" t="s">
        <v>328</v>
      </c>
      <c r="C66" s="521"/>
      <c r="D66" s="521"/>
      <c r="E66" s="522"/>
      <c r="F66" s="295"/>
      <c r="G66" s="296"/>
    </row>
    <row r="67" spans="1:7" ht="12.75">
      <c r="A67" s="290" t="s">
        <v>329</v>
      </c>
      <c r="B67" s="521" t="s">
        <v>330</v>
      </c>
      <c r="C67" s="521"/>
      <c r="D67" s="521"/>
      <c r="E67" s="522"/>
      <c r="F67" s="295"/>
      <c r="G67" s="296"/>
    </row>
    <row r="68" spans="1:7" ht="12.75">
      <c r="A68" s="293" t="s">
        <v>289</v>
      </c>
      <c r="B68" s="523" t="s">
        <v>331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332</v>
      </c>
      <c r="B69" s="521" t="s">
        <v>333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334</v>
      </c>
      <c r="B70" s="521" t="s">
        <v>335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336</v>
      </c>
      <c r="B71" s="521" t="s">
        <v>337</v>
      </c>
      <c r="C71" s="521"/>
      <c r="D71" s="521"/>
      <c r="E71" s="522"/>
      <c r="F71" s="295"/>
      <c r="G71" s="296"/>
    </row>
    <row r="72" spans="1:7" ht="12.75">
      <c r="A72" s="290" t="s">
        <v>338</v>
      </c>
      <c r="B72" s="521" t="s">
        <v>339</v>
      </c>
      <c r="C72" s="521"/>
      <c r="D72" s="521"/>
      <c r="E72" s="522"/>
      <c r="F72" s="295"/>
      <c r="G72" s="296"/>
    </row>
    <row r="73" spans="1:7" ht="12.75">
      <c r="A73" s="293" t="s">
        <v>340</v>
      </c>
      <c r="B73" s="523" t="s">
        <v>341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342</v>
      </c>
      <c r="B74" s="523" t="s">
        <v>343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344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433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345</v>
      </c>
      <c r="B116" s="513"/>
      <c r="C116" s="513"/>
      <c r="D116" s="284"/>
      <c r="E116" s="284"/>
      <c r="F116" s="514" t="s">
        <v>234</v>
      </c>
      <c r="G116" s="514"/>
    </row>
    <row r="117" spans="1:7" ht="13.5" thickTop="1">
      <c r="A117" s="530" t="s">
        <v>235</v>
      </c>
      <c r="B117" s="517" t="s">
        <v>236</v>
      </c>
      <c r="C117" s="517"/>
      <c r="D117" s="517"/>
      <c r="E117" s="518"/>
      <c r="F117" s="312" t="s">
        <v>237</v>
      </c>
      <c r="G117" s="313" t="s">
        <v>238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239</v>
      </c>
      <c r="B119" s="521" t="s">
        <v>346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241</v>
      </c>
      <c r="B120" s="521" t="s">
        <v>347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243</v>
      </c>
      <c r="B121" s="521" t="s">
        <v>348</v>
      </c>
      <c r="C121" s="521"/>
      <c r="D121" s="521"/>
      <c r="E121" s="522"/>
      <c r="F121" s="295"/>
      <c r="G121" s="316"/>
    </row>
    <row r="122" spans="1:7" ht="12.75">
      <c r="A122" s="293" t="s">
        <v>349</v>
      </c>
      <c r="B122" s="523" t="s">
        <v>350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245</v>
      </c>
      <c r="B123" s="521" t="s">
        <v>351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352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353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247</v>
      </c>
      <c r="B126" s="521" t="s">
        <v>354</v>
      </c>
      <c r="C126" s="521"/>
      <c r="D126" s="521"/>
      <c r="E126" s="522"/>
      <c r="F126" s="295"/>
      <c r="G126" s="316"/>
    </row>
    <row r="127" spans="1:7" ht="12.75">
      <c r="A127" s="290" t="s">
        <v>249</v>
      </c>
      <c r="B127" s="521" t="s">
        <v>355</v>
      </c>
      <c r="C127" s="521"/>
      <c r="D127" s="521"/>
      <c r="E127" s="522"/>
      <c r="F127" s="295"/>
      <c r="G127" s="316"/>
    </row>
    <row r="128" spans="1:7" ht="12.75">
      <c r="A128" s="290" t="s">
        <v>253</v>
      </c>
      <c r="B128" s="521" t="s">
        <v>356</v>
      </c>
      <c r="C128" s="521"/>
      <c r="D128" s="521"/>
      <c r="E128" s="522"/>
      <c r="F128" s="295"/>
      <c r="G128" s="316"/>
    </row>
    <row r="129" spans="1:7" ht="12.75">
      <c r="A129" s="290" t="s">
        <v>260</v>
      </c>
      <c r="B129" s="521" t="s">
        <v>357</v>
      </c>
      <c r="C129" s="521"/>
      <c r="D129" s="521"/>
      <c r="E129" s="522"/>
      <c r="F129" s="295"/>
      <c r="G129" s="316"/>
    </row>
    <row r="130" spans="1:7" ht="12.75">
      <c r="A130" s="293" t="s">
        <v>251</v>
      </c>
      <c r="B130" s="523" t="s">
        <v>358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262</v>
      </c>
      <c r="B131" s="521" t="s">
        <v>359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360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361</v>
      </c>
      <c r="C133" s="521"/>
      <c r="D133" s="521"/>
      <c r="E133" s="522"/>
      <c r="F133" s="295"/>
      <c r="G133" s="316"/>
    </row>
    <row r="134" spans="1:7" ht="12.75">
      <c r="A134" s="290" t="s">
        <v>264</v>
      </c>
      <c r="B134" s="521" t="s">
        <v>362</v>
      </c>
      <c r="C134" s="521"/>
      <c r="D134" s="521"/>
      <c r="E134" s="522"/>
      <c r="F134" s="295"/>
      <c r="G134" s="316"/>
    </row>
    <row r="135" spans="1:7" ht="12.75">
      <c r="A135" s="290" t="s">
        <v>266</v>
      </c>
      <c r="B135" s="521" t="s">
        <v>363</v>
      </c>
      <c r="C135" s="521"/>
      <c r="D135" s="521"/>
      <c r="E135" s="522"/>
      <c r="F135" s="295"/>
      <c r="G135" s="316"/>
    </row>
    <row r="136" spans="1:7" ht="12.75">
      <c r="A136" s="290" t="s">
        <v>268</v>
      </c>
      <c r="B136" s="521" t="s">
        <v>364</v>
      </c>
      <c r="C136" s="521"/>
      <c r="D136" s="521"/>
      <c r="E136" s="522"/>
      <c r="F136" s="295"/>
      <c r="G136" s="316"/>
    </row>
    <row r="137" spans="1:7" ht="12.75">
      <c r="A137" s="293" t="s">
        <v>272</v>
      </c>
      <c r="B137" s="523" t="s">
        <v>365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366</v>
      </c>
      <c r="B138" s="534" t="s">
        <v>367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270</v>
      </c>
      <c r="B139" s="521" t="s">
        <v>368</v>
      </c>
      <c r="C139" s="521"/>
      <c r="D139" s="521"/>
      <c r="E139" s="522"/>
      <c r="F139" s="295"/>
      <c r="G139" s="316"/>
    </row>
    <row r="140" spans="1:7" ht="12.75">
      <c r="A140" s="290" t="s">
        <v>274</v>
      </c>
      <c r="B140" s="521" t="s">
        <v>369</v>
      </c>
      <c r="C140" s="521"/>
      <c r="D140" s="521"/>
      <c r="E140" s="522"/>
      <c r="F140" s="295"/>
      <c r="G140" s="316"/>
    </row>
    <row r="141" spans="1:7" ht="12.75">
      <c r="A141" s="290" t="s">
        <v>276</v>
      </c>
      <c r="B141" s="521" t="s">
        <v>370</v>
      </c>
      <c r="C141" s="521"/>
      <c r="D141" s="521"/>
      <c r="E141" s="522"/>
      <c r="F141" s="295"/>
      <c r="G141" s="316"/>
    </row>
    <row r="142" spans="1:7" ht="12.75">
      <c r="A142" s="290" t="s">
        <v>278</v>
      </c>
      <c r="B142" s="521" t="s">
        <v>371</v>
      </c>
      <c r="C142" s="521"/>
      <c r="D142" s="521"/>
      <c r="E142" s="522"/>
      <c r="F142" s="295"/>
      <c r="G142" s="316"/>
    </row>
    <row r="143" spans="1:7" ht="12.75">
      <c r="A143" s="293" t="s">
        <v>251</v>
      </c>
      <c r="B143" s="523" t="s">
        <v>372</v>
      </c>
      <c r="C143" s="523"/>
      <c r="D143" s="523"/>
      <c r="E143" s="524"/>
      <c r="F143" s="295"/>
      <c r="G143" s="316"/>
    </row>
    <row r="144" spans="1:7" ht="12.75">
      <c r="A144" s="290" t="s">
        <v>280</v>
      </c>
      <c r="B144" s="521" t="s">
        <v>313</v>
      </c>
      <c r="C144" s="521"/>
      <c r="D144" s="521"/>
      <c r="E144" s="522"/>
      <c r="F144" s="295"/>
      <c r="G144" s="316"/>
    </row>
    <row r="145" spans="1:7" ht="12.75">
      <c r="A145" s="290" t="s">
        <v>282</v>
      </c>
      <c r="B145" s="521" t="s">
        <v>373</v>
      </c>
      <c r="C145" s="521"/>
      <c r="D145" s="521"/>
      <c r="E145" s="522"/>
      <c r="F145" s="295"/>
      <c r="G145" s="316"/>
    </row>
    <row r="146" spans="1:7" ht="12.75">
      <c r="A146" s="290" t="s">
        <v>284</v>
      </c>
      <c r="B146" s="521" t="s">
        <v>374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375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376</v>
      </c>
      <c r="C148" s="521"/>
      <c r="D148" s="521"/>
      <c r="E148" s="522"/>
      <c r="F148" s="295"/>
      <c r="G148" s="316"/>
    </row>
    <row r="149" spans="1:7" ht="12.75">
      <c r="A149" s="290" t="s">
        <v>295</v>
      </c>
      <c r="B149" s="521" t="s">
        <v>377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378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379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380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381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382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272</v>
      </c>
      <c r="B155" s="523" t="s">
        <v>383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297</v>
      </c>
      <c r="B156" s="521" t="s">
        <v>384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299</v>
      </c>
      <c r="B157" s="521" t="s">
        <v>385</v>
      </c>
      <c r="C157" s="521"/>
      <c r="D157" s="521"/>
      <c r="E157" s="522"/>
      <c r="F157" s="295"/>
      <c r="G157" s="316"/>
    </row>
    <row r="158" spans="1:7" ht="12.75">
      <c r="A158" s="290" t="s">
        <v>301</v>
      </c>
      <c r="B158" s="521" t="s">
        <v>386</v>
      </c>
      <c r="C158" s="521"/>
      <c r="D158" s="521"/>
      <c r="E158" s="522"/>
      <c r="F158" s="295"/>
      <c r="G158" s="316"/>
    </row>
    <row r="159" spans="1:7" ht="12.75">
      <c r="A159" s="290" t="s">
        <v>387</v>
      </c>
      <c r="B159" s="521" t="s">
        <v>388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389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390</v>
      </c>
      <c r="C161" s="536"/>
      <c r="D161" s="536"/>
      <c r="E161" s="537"/>
      <c r="F161" s="295"/>
      <c r="G161" s="316"/>
    </row>
    <row r="162" spans="1:7" ht="12.75">
      <c r="A162" s="293" t="s">
        <v>286</v>
      </c>
      <c r="B162" s="523" t="s">
        <v>391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392</v>
      </c>
      <c r="B163" s="523" t="s">
        <v>393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394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2015-05-11T12:43:15Z</cp:lastPrinted>
  <dcterms:created xsi:type="dcterms:W3CDTF">2006-01-17T11:47:21Z</dcterms:created>
  <dcterms:modified xsi:type="dcterms:W3CDTF">2020-07-06T14:03:22Z</dcterms:modified>
  <cp:category/>
  <cp:version/>
  <cp:contentType/>
  <cp:contentStatus/>
</cp:coreProperties>
</file>