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0. Sportfeladatok" sheetId="1" r:id="rId1"/>
  </sheets>
  <externalReferences>
    <externalReference r:id="rId2"/>
  </externalReferences>
  <definedNames>
    <definedName name="Excel_BuiltIn_Print_Area" localSheetId="0">'5.10. Sportfeladatok'!$A$1:$L$26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'5.10. Sportfeladatok'!$A$1:$M$26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L17" i="1"/>
  <c r="K17" i="1"/>
  <c r="J17" i="1"/>
  <c r="I17" i="1"/>
  <c r="H17" i="1"/>
  <c r="G17" i="1"/>
  <c r="D17" i="1" s="1"/>
  <c r="F17" i="1"/>
  <c r="E17" i="1"/>
  <c r="D16" i="1"/>
  <c r="D15" i="1"/>
  <c r="D14" i="1"/>
  <c r="D13" i="1"/>
  <c r="D12" i="1"/>
  <c r="D11" i="1"/>
  <c r="L10" i="1"/>
  <c r="L26" i="1" s="1"/>
  <c r="K10" i="1"/>
  <c r="K26" i="1" s="1"/>
  <c r="J10" i="1"/>
  <c r="J26" i="1" s="1"/>
  <c r="I10" i="1"/>
  <c r="I26" i="1" s="1"/>
  <c r="H10" i="1"/>
  <c r="H26" i="1" s="1"/>
  <c r="G10" i="1"/>
  <c r="G26" i="1" s="1"/>
  <c r="F10" i="1"/>
  <c r="D10" i="1" s="1"/>
  <c r="E10" i="1"/>
  <c r="E26" i="1" s="1"/>
  <c r="F26" i="1" l="1"/>
  <c r="D26" i="1" s="1"/>
</calcChain>
</file>

<file path=xl/sharedStrings.xml><?xml version="1.0" encoding="utf-8"?>
<sst xmlns="http://schemas.openxmlformats.org/spreadsheetml/2006/main" count="74" uniqueCount="74">
  <si>
    <t>5.10. melléklet a 4/2020. (II. 13.) önkormányzati rendelethez</t>
  </si>
  <si>
    <t>Sportfeladatok és kiemelt sportrendezvények</t>
  </si>
  <si>
    <t>(5. melléklet 12.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</si>
  <si>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</si>
  <si>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</si>
  <si>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</si>
  <si>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</si>
  <si>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</si>
  <si>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</si>
  <si>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</si>
  <si>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</si>
  <si>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</si>
  <si>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</si>
  <si>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</si>
  <si>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</si>
  <si>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</si>
  <si>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</si>
  <si>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</si>
  <si>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</si>
  <si>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</si>
  <si>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</si>
  <si>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</si>
  <si>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</si>
  <si>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</si>
  <si>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</si>
  <si>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</si>
  <si>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</si>
  <si>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</si>
  <si>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</si>
  <si>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</si>
  <si>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</si>
  <si>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</si>
  <si>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</si>
  <si>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12.1</t>
  </si>
  <si>
    <t>Kötelező feladat</t>
  </si>
  <si>
    <t>12.1.1</t>
  </si>
  <si>
    <t>Diáksport versenyek támogatása</t>
  </si>
  <si>
    <t>54401</t>
  </si>
  <si>
    <t>12.1.2</t>
  </si>
  <si>
    <t>Szakszövetségi versenyek támogatása</t>
  </si>
  <si>
    <t>54402</t>
  </si>
  <si>
    <t>12.1.3</t>
  </si>
  <si>
    <t>Kiemelt sportrendezvények szervezése, támogatása</t>
  </si>
  <si>
    <t>54403</t>
  </si>
  <si>
    <t>12.1.4</t>
  </si>
  <si>
    <t>Szabadidősport</t>
  </si>
  <si>
    <t>54404</t>
  </si>
  <si>
    <t>12.1.5</t>
  </si>
  <si>
    <t>Nemzetközi és utánpótlásversenyek</t>
  </si>
  <si>
    <t>54405</t>
  </si>
  <si>
    <t>12.1.6</t>
  </si>
  <si>
    <t>Létesítményhasználat támogatása</t>
  </si>
  <si>
    <t>12.2</t>
  </si>
  <si>
    <t>Önként vállalt feladat</t>
  </si>
  <si>
    <t>12.2.1</t>
  </si>
  <si>
    <t>Sportuszoda használat támogatása</t>
  </si>
  <si>
    <t>54411</t>
  </si>
  <si>
    <t>12.2.2</t>
  </si>
  <si>
    <t>Békessy Béla Sport ösztöndíj</t>
  </si>
  <si>
    <t>54412</t>
  </si>
  <si>
    <t>12.2.3</t>
  </si>
  <si>
    <t>Speedwolf Sportszervező Nonprofit Kft támogatása</t>
  </si>
  <si>
    <t>12.2.4</t>
  </si>
  <si>
    <t>DVSC Ökölvívó Kft támogatása</t>
  </si>
  <si>
    <t>54415</t>
  </si>
  <si>
    <t>12.2.5</t>
  </si>
  <si>
    <t>Debreceni Asztalitenisz Klub támogatása</t>
  </si>
  <si>
    <t>12.2.6</t>
  </si>
  <si>
    <t>Eötvös Utcai Diáksport Egyesület támogatása</t>
  </si>
  <si>
    <t>12.2.7</t>
  </si>
  <si>
    <t>Tarpa Sport Club támogatása</t>
  </si>
  <si>
    <t>12.3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</si>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</sst>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0" fontId="0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/>
    </xf>
    <xf numFmtId="3" fontId="5" fillId="2" borderId="3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3"/>
  <sheetViews>
    <sheetView tabSelected="1" view="pageBreakPreview" zoomScale="80" zoomScaleNormal="80" zoomScaleSheetLayoutView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M1"/>
    </sheetView>
  </sheetViews>
  <sheetFormatPr defaultRowHeight="12.75" x14ac:dyDescent="0.2"/>
  <cols>
    <col min="1" max="1" width="6.5703125" customWidth="1"/>
    <col min="2" max="2" width="8.28515625" customWidth="1"/>
    <col min="3" max="3" width="39.42578125" customWidth="1"/>
    <col min="4" max="5" width="14.5703125" customWidth="1"/>
    <col min="6" max="6" width="15.5703125" customWidth="1"/>
    <col min="7" max="12" width="14.5703125" customWidth="1"/>
    <col min="13" max="13" width="15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M5" s="6" t="s">
        <v>3</v>
      </c>
    </row>
    <row r="6" spans="1:13" ht="15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8" t="s">
        <v>13</v>
      </c>
      <c r="K6" s="7" t="s">
        <v>14</v>
      </c>
      <c r="L6" s="9" t="s">
        <v>15</v>
      </c>
      <c r="M6" s="10" t="s">
        <v>16</v>
      </c>
    </row>
    <row r="7" spans="1:13" ht="12.75" customHeight="1" x14ac:dyDescent="0.2">
      <c r="A7" s="11" t="s">
        <v>17</v>
      </c>
      <c r="B7" s="11" t="s">
        <v>18</v>
      </c>
      <c r="C7" s="12" t="s">
        <v>19</v>
      </c>
      <c r="D7" s="13" t="s">
        <v>20</v>
      </c>
      <c r="E7" s="14" t="s">
        <v>21</v>
      </c>
      <c r="F7" s="14"/>
      <c r="G7" s="14"/>
      <c r="H7" s="14"/>
      <c r="I7" s="14"/>
      <c r="J7" s="14"/>
      <c r="K7" s="14"/>
      <c r="L7" s="14"/>
      <c r="M7" s="14" t="s">
        <v>22</v>
      </c>
    </row>
    <row r="8" spans="1:13" ht="12.75" customHeight="1" x14ac:dyDescent="0.2">
      <c r="A8" s="11"/>
      <c r="B8" s="11"/>
      <c r="C8" s="12"/>
      <c r="D8" s="13"/>
      <c r="E8" s="15" t="s">
        <v>23</v>
      </c>
      <c r="F8" s="15"/>
      <c r="G8" s="15"/>
      <c r="H8" s="15"/>
      <c r="I8" s="15"/>
      <c r="J8" s="15" t="s">
        <v>24</v>
      </c>
      <c r="K8" s="15"/>
      <c r="L8" s="15"/>
      <c r="M8" s="14"/>
    </row>
    <row r="9" spans="1:13" ht="76.5" customHeight="1" x14ac:dyDescent="0.2">
      <c r="A9" s="11"/>
      <c r="B9" s="11"/>
      <c r="C9" s="12"/>
      <c r="D9" s="13"/>
      <c r="E9" s="16" t="s">
        <v>25</v>
      </c>
      <c r="F9" s="16" t="s">
        <v>26</v>
      </c>
      <c r="G9" s="16" t="s">
        <v>27</v>
      </c>
      <c r="H9" s="16" t="s">
        <v>28</v>
      </c>
      <c r="I9" s="16" t="s">
        <v>29</v>
      </c>
      <c r="J9" s="16" t="s">
        <v>30</v>
      </c>
      <c r="K9" s="16" t="s">
        <v>31</v>
      </c>
      <c r="L9" s="16" t="s">
        <v>32</v>
      </c>
      <c r="M9" s="14"/>
    </row>
    <row r="10" spans="1:13" ht="18" x14ac:dyDescent="0.2">
      <c r="A10" s="17" t="s">
        <v>33</v>
      </c>
      <c r="B10" s="17"/>
      <c r="C10" s="18" t="s">
        <v>34</v>
      </c>
      <c r="D10" s="19">
        <f t="shared" ref="D10:D25" si="0">SUM(E10:L10)</f>
        <v>14863500</v>
      </c>
      <c r="E10" s="20">
        <f t="shared" ref="E10:L10" si="1">SUM(E11:E16)</f>
        <v>0</v>
      </c>
      <c r="F10" s="20">
        <f t="shared" si="1"/>
        <v>0</v>
      </c>
      <c r="G10" s="20">
        <f t="shared" si="1"/>
        <v>9863500</v>
      </c>
      <c r="H10" s="20">
        <f t="shared" si="1"/>
        <v>0</v>
      </c>
      <c r="I10" s="20">
        <f t="shared" si="1"/>
        <v>5000000</v>
      </c>
      <c r="J10" s="20">
        <f t="shared" si="1"/>
        <v>0</v>
      </c>
      <c r="K10" s="20">
        <f t="shared" si="1"/>
        <v>0</v>
      </c>
      <c r="L10" s="20">
        <f t="shared" si="1"/>
        <v>0</v>
      </c>
      <c r="M10" s="14"/>
    </row>
    <row r="11" spans="1:13" ht="18" x14ac:dyDescent="0.2">
      <c r="A11" s="17"/>
      <c r="B11" s="17" t="s">
        <v>35</v>
      </c>
      <c r="C11" s="21" t="s">
        <v>36</v>
      </c>
      <c r="D11" s="22">
        <f t="shared" si="0"/>
        <v>5500000</v>
      </c>
      <c r="E11" s="23">
        <v>0</v>
      </c>
      <c r="F11" s="23">
        <v>0</v>
      </c>
      <c r="G11" s="23">
        <v>5500000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4" t="s">
        <v>37</v>
      </c>
    </row>
    <row r="12" spans="1:13" ht="30" x14ac:dyDescent="0.2">
      <c r="A12" s="17"/>
      <c r="B12" s="17" t="s">
        <v>38</v>
      </c>
      <c r="C12" s="21" t="s">
        <v>39</v>
      </c>
      <c r="D12" s="22">
        <f t="shared" si="0"/>
        <v>500000</v>
      </c>
      <c r="E12" s="23">
        <v>0</v>
      </c>
      <c r="F12" s="23">
        <v>0</v>
      </c>
      <c r="G12" s="23">
        <v>500000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 t="s">
        <v>40</v>
      </c>
    </row>
    <row r="13" spans="1:13" ht="30" x14ac:dyDescent="0.2">
      <c r="A13" s="17"/>
      <c r="B13" s="17" t="s">
        <v>41</v>
      </c>
      <c r="C13" s="21" t="s">
        <v>42</v>
      </c>
      <c r="D13" s="22">
        <f t="shared" si="0"/>
        <v>1363500</v>
      </c>
      <c r="E13" s="23">
        <v>0</v>
      </c>
      <c r="F13" s="23">
        <v>0</v>
      </c>
      <c r="G13" s="23">
        <v>1363500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4" t="s">
        <v>43</v>
      </c>
    </row>
    <row r="14" spans="1:13" ht="18" x14ac:dyDescent="0.2">
      <c r="A14" s="17"/>
      <c r="B14" s="17" t="s">
        <v>44</v>
      </c>
      <c r="C14" s="21" t="s">
        <v>45</v>
      </c>
      <c r="D14" s="22">
        <f t="shared" si="0"/>
        <v>2500000</v>
      </c>
      <c r="E14" s="23">
        <v>0</v>
      </c>
      <c r="F14" s="23">
        <v>0</v>
      </c>
      <c r="G14" s="23">
        <v>0</v>
      </c>
      <c r="H14" s="23">
        <v>0</v>
      </c>
      <c r="I14" s="23">
        <v>2500000</v>
      </c>
      <c r="J14" s="23">
        <v>0</v>
      </c>
      <c r="K14" s="23">
        <v>0</v>
      </c>
      <c r="L14" s="23">
        <v>0</v>
      </c>
      <c r="M14" s="24" t="s">
        <v>46</v>
      </c>
    </row>
    <row r="15" spans="1:13" ht="18" x14ac:dyDescent="0.2">
      <c r="A15" s="17"/>
      <c r="B15" s="17" t="s">
        <v>47</v>
      </c>
      <c r="C15" s="21" t="s">
        <v>48</v>
      </c>
      <c r="D15" s="22">
        <f t="shared" si="0"/>
        <v>2500000</v>
      </c>
      <c r="E15" s="23">
        <v>0</v>
      </c>
      <c r="F15" s="23">
        <v>0</v>
      </c>
      <c r="G15" s="23">
        <v>0</v>
      </c>
      <c r="H15" s="23">
        <v>0</v>
      </c>
      <c r="I15" s="23">
        <v>2500000</v>
      </c>
      <c r="J15" s="23">
        <v>0</v>
      </c>
      <c r="K15" s="23">
        <v>0</v>
      </c>
      <c r="L15" s="23">
        <v>0</v>
      </c>
      <c r="M15" s="24" t="s">
        <v>49</v>
      </c>
    </row>
    <row r="16" spans="1:13" ht="18" x14ac:dyDescent="0.2">
      <c r="A16" s="17"/>
      <c r="B16" s="17" t="s">
        <v>50</v>
      </c>
      <c r="C16" s="21" t="s">
        <v>51</v>
      </c>
      <c r="D16" s="22">
        <f t="shared" si="0"/>
        <v>2500000</v>
      </c>
      <c r="E16" s="23">
        <v>0</v>
      </c>
      <c r="F16" s="23">
        <v>0</v>
      </c>
      <c r="G16" s="23">
        <v>2500000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4">
        <v>54406</v>
      </c>
    </row>
    <row r="17" spans="1:13" ht="18" x14ac:dyDescent="0.2">
      <c r="A17" s="17" t="s">
        <v>52</v>
      </c>
      <c r="B17" s="17"/>
      <c r="C17" s="18" t="s">
        <v>53</v>
      </c>
      <c r="D17" s="19">
        <f>SUM(E17:L17)</f>
        <v>61995000</v>
      </c>
      <c r="E17" s="20">
        <f t="shared" ref="E17:L17" si="2">SUM(E18:E24)</f>
        <v>15246000</v>
      </c>
      <c r="F17" s="20">
        <f t="shared" si="2"/>
        <v>3249000</v>
      </c>
      <c r="G17" s="20">
        <f t="shared" si="2"/>
        <v>0</v>
      </c>
      <c r="H17" s="20">
        <f t="shared" si="2"/>
        <v>0</v>
      </c>
      <c r="I17" s="20">
        <f t="shared" si="2"/>
        <v>23500000</v>
      </c>
      <c r="J17" s="20">
        <f t="shared" si="2"/>
        <v>0</v>
      </c>
      <c r="K17" s="20">
        <f t="shared" si="2"/>
        <v>0</v>
      </c>
      <c r="L17" s="20">
        <f t="shared" si="2"/>
        <v>20000000</v>
      </c>
      <c r="M17" s="25"/>
    </row>
    <row r="18" spans="1:13" ht="18" x14ac:dyDescent="0.2">
      <c r="A18" s="17"/>
      <c r="B18" s="17" t="s">
        <v>54</v>
      </c>
      <c r="C18" s="21" t="s">
        <v>55</v>
      </c>
      <c r="D18" s="22">
        <f t="shared" si="0"/>
        <v>1500000</v>
      </c>
      <c r="E18" s="23">
        <v>0</v>
      </c>
      <c r="F18" s="23">
        <v>0</v>
      </c>
      <c r="G18" s="23">
        <v>0</v>
      </c>
      <c r="H18" s="23">
        <v>0</v>
      </c>
      <c r="I18" s="23">
        <v>1500000</v>
      </c>
      <c r="J18" s="23">
        <v>0</v>
      </c>
      <c r="K18" s="23">
        <v>0</v>
      </c>
      <c r="L18" s="23">
        <v>0</v>
      </c>
      <c r="M18" s="24" t="s">
        <v>56</v>
      </c>
    </row>
    <row r="19" spans="1:13" ht="18" x14ac:dyDescent="0.2">
      <c r="A19" s="17"/>
      <c r="B19" s="17" t="s">
        <v>57</v>
      </c>
      <c r="C19" s="21" t="s">
        <v>58</v>
      </c>
      <c r="D19" s="22">
        <f t="shared" si="0"/>
        <v>18495000</v>
      </c>
      <c r="E19" s="23">
        <v>15246000</v>
      </c>
      <c r="F19" s="23">
        <v>3249000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4" t="s">
        <v>59</v>
      </c>
    </row>
    <row r="20" spans="1:13" ht="30" x14ac:dyDescent="0.2">
      <c r="A20" s="17"/>
      <c r="B20" s="17" t="s">
        <v>60</v>
      </c>
      <c r="C20" s="21" t="s">
        <v>61</v>
      </c>
      <c r="D20" s="22">
        <f t="shared" si="0"/>
        <v>20000000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20000000</v>
      </c>
      <c r="M20" s="26">
        <v>54414</v>
      </c>
    </row>
    <row r="21" spans="1:13" ht="18" x14ac:dyDescent="0.2">
      <c r="A21" s="17"/>
      <c r="B21" s="17" t="s">
        <v>62</v>
      </c>
      <c r="C21" s="21" t="s">
        <v>63</v>
      </c>
      <c r="D21" s="22">
        <f>SUM(E21:L21)</f>
        <v>3000000</v>
      </c>
      <c r="E21" s="23">
        <v>0</v>
      </c>
      <c r="F21" s="23">
        <v>0</v>
      </c>
      <c r="G21" s="23">
        <v>0</v>
      </c>
      <c r="H21" s="23">
        <v>0</v>
      </c>
      <c r="I21" s="23">
        <v>3000000</v>
      </c>
      <c r="J21" s="23">
        <v>0</v>
      </c>
      <c r="K21" s="23">
        <v>0</v>
      </c>
      <c r="L21" s="23">
        <v>0</v>
      </c>
      <c r="M21" s="26" t="s">
        <v>64</v>
      </c>
    </row>
    <row r="22" spans="1:13" ht="30" x14ac:dyDescent="0.2">
      <c r="A22" s="17"/>
      <c r="B22" s="17" t="s">
        <v>65</v>
      </c>
      <c r="C22" s="21" t="s">
        <v>66</v>
      </c>
      <c r="D22" s="22">
        <f>SUM(E22:L22)</f>
        <v>6000000</v>
      </c>
      <c r="E22" s="23">
        <v>0</v>
      </c>
      <c r="F22" s="23">
        <v>0</v>
      </c>
      <c r="G22" s="23">
        <v>0</v>
      </c>
      <c r="H22" s="23">
        <v>0</v>
      </c>
      <c r="I22" s="23">
        <v>6000000</v>
      </c>
      <c r="J22" s="23">
        <v>0</v>
      </c>
      <c r="K22" s="23">
        <v>0</v>
      </c>
      <c r="L22" s="23">
        <v>0</v>
      </c>
      <c r="M22" s="26">
        <v>54417</v>
      </c>
    </row>
    <row r="23" spans="1:13" ht="30" x14ac:dyDescent="0.2">
      <c r="A23" s="17"/>
      <c r="B23" s="17" t="s">
        <v>67</v>
      </c>
      <c r="C23" s="21" t="s">
        <v>68</v>
      </c>
      <c r="D23" s="22">
        <f>SUM(E23:L23)</f>
        <v>5000000</v>
      </c>
      <c r="E23" s="23">
        <v>0</v>
      </c>
      <c r="F23" s="23">
        <v>0</v>
      </c>
      <c r="G23" s="23">
        <v>0</v>
      </c>
      <c r="H23" s="23">
        <v>0</v>
      </c>
      <c r="I23" s="23">
        <v>5000000</v>
      </c>
      <c r="J23" s="23">
        <v>0</v>
      </c>
      <c r="K23" s="23">
        <v>0</v>
      </c>
      <c r="L23" s="23">
        <v>0</v>
      </c>
      <c r="M23" s="26">
        <v>54419</v>
      </c>
    </row>
    <row r="24" spans="1:13" ht="18" x14ac:dyDescent="0.2">
      <c r="A24" s="17"/>
      <c r="B24" s="17" t="s">
        <v>69</v>
      </c>
      <c r="C24" s="21" t="s">
        <v>70</v>
      </c>
      <c r="D24" s="22">
        <f>SUM(E24:L24)</f>
        <v>8000000</v>
      </c>
      <c r="E24" s="23">
        <v>0</v>
      </c>
      <c r="F24" s="23">
        <v>0</v>
      </c>
      <c r="G24" s="23">
        <v>0</v>
      </c>
      <c r="H24" s="23">
        <v>0</v>
      </c>
      <c r="I24" s="23">
        <v>8000000</v>
      </c>
      <c r="J24" s="23">
        <v>0</v>
      </c>
      <c r="K24" s="23">
        <v>0</v>
      </c>
      <c r="L24" s="23">
        <v>0</v>
      </c>
      <c r="M24" s="26">
        <v>54416</v>
      </c>
    </row>
    <row r="25" spans="1:13" ht="18" x14ac:dyDescent="0.2">
      <c r="A25" s="17" t="s">
        <v>71</v>
      </c>
      <c r="B25" s="17"/>
      <c r="C25" s="18" t="s">
        <v>72</v>
      </c>
      <c r="D25" s="19">
        <f t="shared" si="0"/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7">
        <v>0</v>
      </c>
      <c r="M25" s="25"/>
    </row>
    <row r="26" spans="1:13" ht="24.75" customHeight="1" x14ac:dyDescent="0.2">
      <c r="A26" s="28" t="s">
        <v>73</v>
      </c>
      <c r="B26" s="28"/>
      <c r="C26" s="28"/>
      <c r="D26" s="19">
        <f>SUM(E26:L26)</f>
        <v>76858500</v>
      </c>
      <c r="E26" s="20">
        <f t="shared" ref="E26:L26" si="3">E10+E17+E25</f>
        <v>15246000</v>
      </c>
      <c r="F26" s="20">
        <f t="shared" si="3"/>
        <v>3249000</v>
      </c>
      <c r="G26" s="20">
        <f t="shared" si="3"/>
        <v>9863500</v>
      </c>
      <c r="H26" s="20">
        <f t="shared" si="3"/>
        <v>0</v>
      </c>
      <c r="I26" s="20">
        <f t="shared" si="3"/>
        <v>28500000</v>
      </c>
      <c r="J26" s="20">
        <f t="shared" si="3"/>
        <v>0</v>
      </c>
      <c r="K26" s="20">
        <f t="shared" si="3"/>
        <v>0</v>
      </c>
      <c r="L26" s="20">
        <f t="shared" si="3"/>
        <v>20000000</v>
      </c>
      <c r="M26" s="25"/>
    </row>
    <row r="28" spans="1:13" s="29" customFormat="1" x14ac:dyDescent="0.2">
      <c r="K28" s="30"/>
      <c r="L28" s="30"/>
    </row>
    <row r="29" spans="1:13" s="29" customFormat="1" x14ac:dyDescent="0.2">
      <c r="K29" s="30"/>
      <c r="L29" s="30"/>
    </row>
    <row r="30" spans="1:13" s="29" customFormat="1" x14ac:dyDescent="0.2">
      <c r="K30" s="30"/>
      <c r="L30" s="30"/>
    </row>
    <row r="31" spans="1:13" s="29" customFormat="1" x14ac:dyDescent="0.2"/>
    <row r="32" spans="1:13" s="29" customFormat="1" x14ac:dyDescent="0.2"/>
    <row r="33" s="29" customFormat="1" x14ac:dyDescent="0.2"/>
  </sheetData>
  <sheetProtection selectLockedCells="1" selectUnlockedCells="1"/>
  <mergeCells count="13">
    <mergeCell ref="E8:I8"/>
    <mergeCell ref="J8:L8"/>
    <mergeCell ref="A26:C26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5" right="0.25" top="0.75" bottom="0.75" header="0.3" footer="0.3"/>
  <pageSetup paperSize="9" scale="7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5.10. Sportfeladatok</vt:lpstr>
      <vt:lpstr>'5.10. Sportfeladatok'!Excel_BuiltIn_Print_Area</vt:lpstr>
      <vt:lpstr>'5.10. Sportfeladatok'!Nyomtatási_terület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2020-05-06T12:31:22Z</dcterms:created>
  <dcterms:modified xsi:type="dcterms:W3CDTF">2020-05-06T12:31:31Z</dcterms:modified>
</cp:coreProperties>
</file>