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2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E:\Backup\D meghajtó\Költségvetés\2018. évi költségvetés\Rendelet módosításai\2018.július 27\17_2018(VII.27.) Költs. rend. mód. melléklete-2018. július 26.xlsx 2018-07-26 15-38-29\"/>
    </mc:Choice>
  </mc:AlternateContent>
  <xr:revisionPtr revIDLastSave="0" documentId="8_{787C5983-C170-464F-B123-46F95E357272}" xr6:coauthVersionLast="34" xr6:coauthVersionMax="34" xr10:uidLastSave="{00000000-0000-0000-0000-000000000000}"/>
  <bookViews>
    <workbookView xWindow="0" yWindow="0" windowWidth="20490" windowHeight="7545" xr2:uid="{0D4FFC91-3627-4FBB-8368-0A3274678FC2}"/>
  </bookViews>
  <sheets>
    <sheet name="9.4.2. sz. mell EKIK" sheetId="1" r:id="rId1"/>
  </sheets>
  <definedNames>
    <definedName name="_xlnm.Print_Titles" localSheetId="0">'9.4.2. sz. mell EKIK'!$1:$6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7" i="1" l="1"/>
  <c r="C51" i="1"/>
  <c r="C48" i="1"/>
  <c r="C45" i="1"/>
  <c r="C37" i="1"/>
  <c r="C30" i="1"/>
  <c r="C26" i="1"/>
  <c r="C20" i="1"/>
  <c r="C8" i="1"/>
  <c r="C36" i="1" s="1"/>
  <c r="C41" i="1" s="1"/>
  <c r="C1" i="1"/>
</calcChain>
</file>

<file path=xl/sharedStrings.xml><?xml version="1.0" encoding="utf-8"?>
<sst xmlns="http://schemas.openxmlformats.org/spreadsheetml/2006/main" count="111" uniqueCount="96">
  <si>
    <t>Költségvetési szerv megnevezése</t>
  </si>
  <si>
    <t>Egyesített Közművelédési Intérmény és Könyvtár</t>
  </si>
  <si>
    <t>03</t>
  </si>
  <si>
    <t>Feladat megnevezése</t>
  </si>
  <si>
    <t>Önként vállalt feladatok bevételei, kiadásai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</si>
  <si>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</si>
  <si>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</si>
  <si>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</si>
  <si>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</si>
  <si>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</si>
  <si>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</si>
  <si>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</si>
  <si>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</si>
  <si>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</si>
  <si>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</si>
  <si>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</si>
  <si>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</si>
  <si>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</si>
  <si>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</si>
  <si>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</si>
  <si>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</si>
  <si>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</si>
  <si>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</si>
  <si>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</si>
  <si>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</si>
  <si>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</si>
  <si>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</si>
  <si>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</si>
  <si>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</si>
  <si>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</si>
  <si>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</si>
  <si>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</si>
  <si>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</si>
  <si>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</si>
  <si>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</si>
  <si>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</si>
  <si>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</si>
  <si>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</si>
  <si>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</si>
  <si>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</si>
  <si>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</si>
  <si>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</si>
  <si>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</si>
  <si>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</si>
  <si>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</si>
  <si>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</si>
  <si>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2.3.-ból EU támogatás</t>
  </si>
  <si>
    <t>3.</t>
  </si>
  <si>
    <t>Közhatalmi bevételek</t>
  </si>
  <si>
    <t>4.</t>
  </si>
  <si>
    <t>Felhalmozási célú támogatások államháztartáson belülről (4.1.+4.2.)</t>
  </si>
  <si>
    <t>4.1.</t>
  </si>
  <si>
    <t>4.2.</t>
  </si>
  <si>
    <t>Egyéb felhalmozási célú támogatások bevételei államháztartáson belülről</t>
  </si>
  <si>
    <t>4.3.</t>
  </si>
  <si>
    <t xml:space="preserve">  4.2.-ből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</si>
  <si>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</si>
  <si>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</si>
  <si>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</si>
  <si>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</si>
  <si>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</si>
  <si>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</si>
  <si>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</si>
  <si>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</si>
  <si>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</si>
  <si>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</si>
  <si>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</si>
  <si>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</si>
  <si>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</si>
  <si>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</si>
  <si>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</si>
  <si>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</si>
  <si>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</si>
  <si>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</si>
  <si>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</si>
  <si>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</si>
  <si>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</si>
  <si>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</si>
  <si>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</si>
  <si>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</si>
  <si>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</si>
  <si>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</si>
  <si>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</si>
  <si>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</si>
  <si>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</si>
  <si>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</si>
  <si>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</si>
  <si>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</si>
  <si>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</si>
  <si>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</si>
  <si>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</si>
  <si>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</si>
  <si>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</si>
  <si>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</si>
  <si>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</si>
  <si>
    <t>Közfoglalkoztatottak létszáma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</si>
</sst>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21" x14ac:knownFonts="1"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11"/>
      <name val="Times New Roman CE"/>
      <family val="1"/>
      <charset val="238"/>
    </font>
    <font>
      <b/>
      <sz val="8"/>
      <color rgb="FFFF0000"/>
      <name val="Times New Roman CE"/>
      <charset val="238"/>
    </font>
    <font>
      <b/>
      <sz val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b/>
      <sz val="8"/>
      <color rgb="FFFF0000"/>
      <name val="Times New Roman CE"/>
      <family val="1"/>
      <charset val="238"/>
    </font>
    <font>
      <i/>
      <sz val="10"/>
      <name val="Times New Roman CE"/>
      <family val="1"/>
      <charset val="238"/>
    </font>
    <font>
      <sz val="8"/>
      <color rgb="FFFF0000"/>
      <name val="Times New Roman CE"/>
      <charset val="23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2" fillId="0" borderId="0"/>
  </cellStyleXfs>
  <cellXfs count="77">
    <xf numFmtId="0" fontId="0" fillId="0" borderId="0" xfId="0"/>
    <xf numFmtId="164" fontId="1" fillId="0" borderId="0" xfId="0" applyNumberFormat="1" applyFont="1" applyFill="1" applyAlignment="1" applyProtection="1">
      <alignment horizontal="left" vertical="center" wrapText="1"/>
    </xf>
    <xf numFmtId="164" fontId="2" fillId="0" borderId="0" xfId="0" applyNumberFormat="1" applyFont="1" applyFill="1" applyAlignment="1" applyProtection="1">
      <alignment vertical="center" wrapText="1"/>
    </xf>
    <xf numFmtId="0" fontId="3" fillId="0" borderId="0" xfId="0" applyFont="1" applyAlignment="1" applyProtection="1">
      <alignment horizontal="right" vertical="top"/>
    </xf>
    <xf numFmtId="164" fontId="1" fillId="0" borderId="0" xfId="0" applyNumberFormat="1" applyFont="1" applyFill="1" applyAlignment="1" applyProtection="1">
      <alignment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/>
    </xf>
    <xf numFmtId="49" fontId="4" fillId="0" borderId="3" xfId="0" applyNumberFormat="1" applyFont="1" applyFill="1" applyBorder="1" applyAlignment="1" applyProtection="1">
      <alignment horizontal="right" vertical="center"/>
    </xf>
    <xf numFmtId="0" fontId="5" fillId="0" borderId="0" xfId="0" applyFont="1" applyFill="1" applyAlignment="1" applyProtection="1">
      <alignment vertical="center"/>
    </xf>
    <xf numFmtId="0" fontId="4" fillId="0" borderId="4" xfId="0" applyFont="1" applyFill="1" applyBorder="1" applyAlignment="1" applyProtection="1">
      <alignment horizontal="center" vertical="center" wrapText="1"/>
    </xf>
    <xf numFmtId="0" fontId="4" fillId="0" borderId="5" xfId="0" applyFont="1" applyFill="1" applyBorder="1" applyAlignment="1" applyProtection="1">
      <alignment horizontal="center" vertical="center"/>
    </xf>
    <xf numFmtId="49" fontId="4" fillId="0" borderId="6" xfId="0" applyNumberFormat="1" applyFont="1" applyFill="1" applyBorder="1" applyAlignment="1" applyProtection="1">
      <alignment horizontal="right" vertical="center"/>
    </xf>
    <xf numFmtId="0" fontId="4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horizontal="right"/>
    </xf>
    <xf numFmtId="0" fontId="7" fillId="0" borderId="0" xfId="0" applyFont="1" applyFill="1" applyAlignment="1" applyProtection="1">
      <alignment vertical="center"/>
    </xf>
    <xf numFmtId="0" fontId="4" fillId="0" borderId="7" xfId="0" applyFont="1" applyFill="1" applyBorder="1" applyAlignment="1" applyProtection="1">
      <alignment horizontal="center" vertical="center" wrapText="1"/>
    </xf>
    <xf numFmtId="0" fontId="4" fillId="0" borderId="8" xfId="0" applyFont="1" applyFill="1" applyBorder="1" applyAlignment="1" applyProtection="1">
      <alignment horizontal="center" vertical="center" wrapText="1"/>
    </xf>
    <xf numFmtId="0" fontId="4" fillId="0" borderId="9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vertical="center" wrapText="1"/>
    </xf>
    <xf numFmtId="0" fontId="8" fillId="0" borderId="10" xfId="0" applyFont="1" applyFill="1" applyBorder="1" applyAlignment="1" applyProtection="1">
      <alignment horizontal="center" vertical="center" wrapText="1"/>
    </xf>
    <xf numFmtId="0" fontId="8" fillId="0" borderId="11" xfId="0" applyFont="1" applyFill="1" applyBorder="1" applyAlignment="1" applyProtection="1">
      <alignment horizontal="center" vertical="center" wrapText="1"/>
    </xf>
    <xf numFmtId="0" fontId="8" fillId="0" borderId="12" xfId="0" applyFont="1" applyFill="1" applyBorder="1" applyAlignment="1" applyProtection="1">
      <alignment horizontal="center" vertical="center" wrapText="1"/>
    </xf>
    <xf numFmtId="0" fontId="5" fillId="0" borderId="0" xfId="0" applyFont="1" applyFill="1" applyAlignment="1" applyProtection="1">
      <alignment horizontal="center" vertical="center" wrapText="1"/>
    </xf>
    <xf numFmtId="0" fontId="4" fillId="0" borderId="13" xfId="0" applyFont="1" applyFill="1" applyBorder="1" applyAlignment="1" applyProtection="1">
      <alignment horizontal="center" vertical="center" wrapText="1"/>
    </xf>
    <xf numFmtId="0" fontId="4" fillId="0" borderId="14" xfId="0" applyFont="1" applyFill="1" applyBorder="1" applyAlignment="1" applyProtection="1">
      <alignment horizontal="center" vertical="center" wrapText="1"/>
    </xf>
    <xf numFmtId="164" fontId="4" fillId="0" borderId="15" xfId="0" applyNumberFormat="1" applyFont="1" applyFill="1" applyBorder="1" applyAlignment="1" applyProtection="1">
      <alignment horizontal="center" vertical="center" wrapText="1"/>
    </xf>
    <xf numFmtId="0" fontId="9" fillId="0" borderId="11" xfId="0" applyFont="1" applyFill="1" applyBorder="1" applyAlignment="1" applyProtection="1">
      <alignment horizontal="left" vertical="center" wrapText="1" indent="1"/>
    </xf>
    <xf numFmtId="164" fontId="9" fillId="0" borderId="12" xfId="0" applyNumberFormat="1" applyFont="1" applyFill="1" applyBorder="1" applyAlignment="1" applyProtection="1">
      <alignment horizontal="right" vertical="center" wrapText="1" indent="1"/>
    </xf>
    <xf numFmtId="0" fontId="10" fillId="0" borderId="0" xfId="0" applyFont="1" applyFill="1" applyAlignment="1" applyProtection="1">
      <alignment vertical="center" wrapText="1"/>
    </xf>
    <xf numFmtId="49" fontId="11" fillId="0" borderId="16" xfId="0" applyNumberFormat="1" applyFont="1" applyFill="1" applyBorder="1" applyAlignment="1" applyProtection="1">
      <alignment horizontal="center" vertical="center" wrapText="1"/>
    </xf>
    <xf numFmtId="0" fontId="13" fillId="0" borderId="2" xfId="1" applyFont="1" applyFill="1" applyBorder="1" applyAlignment="1" applyProtection="1">
      <alignment horizontal="left" vertical="center" wrapText="1" indent="1"/>
    </xf>
    <xf numFmtId="164" fontId="13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49" fontId="11" fillId="0" borderId="17" xfId="0" applyNumberFormat="1" applyFont="1" applyFill="1" applyBorder="1" applyAlignment="1" applyProtection="1">
      <alignment horizontal="center" vertical="center" wrapText="1"/>
    </xf>
    <xf numFmtId="0" fontId="13" fillId="0" borderId="18" xfId="1" applyFont="1" applyFill="1" applyBorder="1" applyAlignment="1" applyProtection="1">
      <alignment horizontal="left" vertical="center" wrapText="1" indent="1"/>
    </xf>
    <xf numFmtId="164" fontId="13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20" xfId="1" applyFont="1" applyFill="1" applyBorder="1" applyAlignment="1" applyProtection="1">
      <alignment horizontal="left" vertical="center" wrapText="1" indent="1"/>
    </xf>
    <xf numFmtId="164" fontId="13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0" xfId="0" applyFont="1" applyFill="1" applyAlignment="1" applyProtection="1">
      <alignment vertical="center" wrapText="1"/>
    </xf>
    <xf numFmtId="164" fontId="13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23" xfId="1" applyFont="1" applyFill="1" applyBorder="1" applyAlignment="1" applyProtection="1">
      <alignment horizontal="left" vertical="center" wrapText="1" indent="1"/>
    </xf>
    <xf numFmtId="0" fontId="9" fillId="0" borderId="10" xfId="0" applyFont="1" applyFill="1" applyBorder="1" applyAlignment="1" applyProtection="1">
      <alignment horizontal="center" vertical="center" wrapText="1"/>
    </xf>
    <xf numFmtId="0" fontId="9" fillId="0" borderId="11" xfId="1" applyFont="1" applyFill="1" applyBorder="1" applyAlignment="1" applyProtection="1">
      <alignment horizontal="left" vertical="center" wrapText="1" indent="1"/>
    </xf>
    <xf numFmtId="164" fontId="9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49" fontId="11" fillId="0" borderId="24" xfId="0" applyNumberFormat="1" applyFont="1" applyFill="1" applyBorder="1" applyAlignment="1" applyProtection="1">
      <alignment horizontal="center" vertical="center" wrapText="1"/>
    </xf>
    <xf numFmtId="0" fontId="11" fillId="0" borderId="23" xfId="1" applyFont="1" applyFill="1" applyBorder="1" applyAlignment="1" applyProtection="1">
      <alignment horizontal="left" vertical="center" wrapText="1" indent="1"/>
    </xf>
    <xf numFmtId="164" fontId="11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18" xfId="1" applyFont="1" applyFill="1" applyBorder="1" applyAlignment="1" applyProtection="1">
      <alignment horizontal="left" vertical="center" wrapText="1" indent="1"/>
    </xf>
    <xf numFmtId="164" fontId="11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26" xfId="1" applyFont="1" applyFill="1" applyBorder="1" applyAlignment="1" applyProtection="1">
      <alignment horizontal="left" vertical="center" wrapText="1" indent="1"/>
    </xf>
    <xf numFmtId="164" fontId="11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28" xfId="0" applyNumberFormat="1" applyFont="1" applyFill="1" applyBorder="1" applyAlignment="1" applyProtection="1">
      <alignment horizontal="right" vertical="center" wrapText="1" indent="1"/>
    </xf>
    <xf numFmtId="0" fontId="16" fillId="0" borderId="10" xfId="0" applyFont="1" applyBorder="1" applyAlignment="1" applyProtection="1">
      <alignment horizontal="center" vertical="center" wrapText="1"/>
    </xf>
    <xf numFmtId="164" fontId="9" fillId="0" borderId="28" xfId="0" applyNumberFormat="1" applyFont="1" applyFill="1" applyBorder="1" applyAlignment="1" applyProtection="1">
      <alignment horizontal="right" vertical="center" wrapText="1" indent="1"/>
    </xf>
    <xf numFmtId="0" fontId="17" fillId="0" borderId="29" xfId="0" applyFont="1" applyBorder="1" applyAlignment="1" applyProtection="1">
      <alignment horizontal="left" wrapText="1" indent="1"/>
    </xf>
    <xf numFmtId="164" fontId="18" fillId="0" borderId="28" xfId="0" applyNumberFormat="1" applyFont="1" applyFill="1" applyBorder="1" applyAlignment="1" applyProtection="1">
      <alignment horizontal="right" vertical="center" wrapText="1" indent="1"/>
    </xf>
    <xf numFmtId="0" fontId="13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left" vertical="center" wrapText="1" indent="1"/>
    </xf>
    <xf numFmtId="164" fontId="8" fillId="0" borderId="0" xfId="0" applyNumberFormat="1" applyFont="1" applyFill="1" applyBorder="1" applyAlignment="1" applyProtection="1">
      <alignment horizontal="right" vertical="center" wrapText="1" indent="1"/>
    </xf>
    <xf numFmtId="0" fontId="13" fillId="0" borderId="0" xfId="0" applyFont="1" applyFill="1" applyAlignment="1" applyProtection="1">
      <alignment horizontal="left" vertical="center" wrapText="1"/>
    </xf>
    <xf numFmtId="0" fontId="13" fillId="0" borderId="0" xfId="0" applyFont="1" applyFill="1" applyAlignment="1" applyProtection="1">
      <alignment vertical="center" wrapText="1"/>
    </xf>
    <xf numFmtId="0" fontId="13" fillId="0" borderId="0" xfId="0" applyFont="1" applyFill="1" applyAlignment="1" applyProtection="1">
      <alignment horizontal="right" vertical="center" wrapText="1" indent="1"/>
    </xf>
    <xf numFmtId="0" fontId="8" fillId="0" borderId="7" xfId="0" applyFont="1" applyFill="1" applyBorder="1" applyAlignment="1" applyProtection="1">
      <alignment horizontal="center" vertical="center" wrapText="1"/>
    </xf>
    <xf numFmtId="0" fontId="4" fillId="0" borderId="30" xfId="0" applyFont="1" applyFill="1" applyBorder="1" applyAlignment="1" applyProtection="1">
      <alignment horizontal="center" vertical="center" wrapText="1"/>
    </xf>
    <xf numFmtId="164" fontId="8" fillId="0" borderId="28" xfId="0" applyNumberFormat="1" applyFont="1" applyFill="1" applyBorder="1" applyAlignment="1" applyProtection="1">
      <alignment horizontal="right" vertical="center" wrapText="1" indent="1"/>
    </xf>
    <xf numFmtId="164" fontId="15" fillId="0" borderId="12" xfId="0" applyNumberFormat="1" applyFont="1" applyFill="1" applyBorder="1" applyAlignment="1" applyProtection="1">
      <alignment horizontal="right" vertical="center" wrapText="1" indent="1"/>
    </xf>
    <xf numFmtId="0" fontId="19" fillId="0" borderId="0" xfId="0" applyFont="1" applyFill="1" applyAlignment="1" applyProtection="1">
      <alignment vertical="center" wrapText="1"/>
    </xf>
    <xf numFmtId="164" fontId="11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4" fillId="0" borderId="11" xfId="0" applyFont="1" applyFill="1" applyBorder="1" applyAlignment="1" applyProtection="1">
      <alignment horizontal="left" vertical="center" wrapText="1" indent="1"/>
    </xf>
    <xf numFmtId="164" fontId="18" fillId="0" borderId="12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horizontal="right" vertical="center" wrapText="1" indent="1"/>
    </xf>
    <xf numFmtId="0" fontId="7" fillId="0" borderId="10" xfId="0" applyFont="1" applyFill="1" applyBorder="1" applyAlignment="1" applyProtection="1">
      <alignment horizontal="left" vertical="center"/>
    </xf>
    <xf numFmtId="0" fontId="7" fillId="0" borderId="29" xfId="0" applyFont="1" applyFill="1" applyBorder="1" applyAlignment="1" applyProtection="1">
      <alignment vertical="center" wrapText="1"/>
    </xf>
    <xf numFmtId="3" fontId="7" fillId="0" borderId="12" xfId="0" applyNumberFormat="1" applyFont="1" applyFill="1" applyBorder="1" applyAlignment="1" applyProtection="1">
      <alignment horizontal="right" vertical="center" wrapText="1" indent="1"/>
      <protection locked="0"/>
    </xf>
  </cellXfs>
  <cellStyles count="2">
    <cellStyle name="Normál" xfId="0" builtinId="0"/>
    <cellStyle name="Normál_KVRENMUNKA" xfId="1" xr:uid="{9D9D612A-C0C2-4D00-943A-0371ADE76D4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84B3F1-5BF5-43EC-97A8-CB7979D8EF7C}">
  <sheetPr codeName="Munka18">
    <tabColor rgb="FF92D050"/>
  </sheetPr>
  <dimension ref="A1:C60"/>
  <sheetViews>
    <sheetView tabSelected="1" view="pageLayout" zoomScaleNormal="145" workbookViewId="0">
      <selection activeCell="C2" sqref="C2"/>
    </sheetView>
  </sheetViews>
  <sheetFormatPr defaultColWidth="9.33203125" defaultRowHeight="12.75" x14ac:dyDescent="0.2"/>
  <cols>
    <col min="1" max="1" width="13.83203125" style="72" customWidth="1"/>
    <col min="2" max="2" width="79.1640625" style="18" customWidth="1"/>
    <col min="3" max="3" width="25" style="18" customWidth="1"/>
    <col min="4" max="16384" width="9.33203125" style="18"/>
  </cols>
  <sheetData>
    <row r="1" spans="1:3" s="4" customFormat="1" ht="21" customHeight="1" thickBot="1" x14ac:dyDescent="0.25">
      <c r="A1" s="1"/>
      <c r="B1" s="2"/>
      <c r="C1" s="3" t="e">
        <f>+CONCATENATE("9.3.2. melléklet a ……/",LEFT(#REF!,4),". (….) önkormányzati rendelethez")</f>
        <v>#REF!</v>
      </c>
    </row>
    <row r="2" spans="1:3" s="8" customFormat="1" ht="36.75" customHeight="1" x14ac:dyDescent="0.2">
      <c r="A2" s="5" t="s">
        <v>0</v>
      </c>
      <c r="B2" s="6" t="s">
        <v>1</v>
      </c>
      <c r="C2" s="7" t="s">
        <v>2</v>
      </c>
    </row>
    <row r="3" spans="1:3" s="8" customFormat="1" ht="24.75" thickBot="1" x14ac:dyDescent="0.25">
      <c r="A3" s="9" t="s">
        <v>3</v>
      </c>
      <c r="B3" s="10" t="s">
        <v>4</v>
      </c>
      <c r="C3" s="11" t="s">
        <v>2</v>
      </c>
    </row>
    <row r="4" spans="1:3" s="14" customFormat="1" ht="15.95" customHeight="1" thickBot="1" x14ac:dyDescent="0.3">
      <c r="A4" s="12"/>
      <c r="B4" s="12"/>
      <c r="C4" s="13" t="s">
        <v>5</v>
      </c>
    </row>
    <row r="5" spans="1:3" ht="13.5" thickBot="1" x14ac:dyDescent="0.25">
      <c r="A5" s="15" t="s">
        <v>6</v>
      </c>
      <c r="B5" s="16" t="s">
        <v>7</v>
      </c>
      <c r="C5" s="17" t="s">
        <v>8</v>
      </c>
    </row>
    <row r="6" spans="1:3" s="22" customFormat="1" ht="12.95" customHeight="1" thickBot="1" x14ac:dyDescent="0.25">
      <c r="A6" s="19" t="s">
        <v>9</v>
      </c>
      <c r="B6" s="20" t="s">
        <v>10</v>
      </c>
      <c r="C6" s="21" t="s">
        <v>11</v>
      </c>
    </row>
    <row r="7" spans="1:3" s="22" customFormat="1" ht="15.95" customHeight="1" thickBot="1" x14ac:dyDescent="0.25">
      <c r="A7" s="23"/>
      <c r="B7" s="24" t="s">
        <v>12</v>
      </c>
      <c r="C7" s="25"/>
    </row>
    <row r="8" spans="1:3" s="28" customFormat="1" ht="12" customHeight="1" thickBot="1" x14ac:dyDescent="0.25">
      <c r="A8" s="19" t="s">
        <v>13</v>
      </c>
      <c r="B8" s="26" t="s">
        <v>14</v>
      </c>
      <c r="C8" s="27">
        <f>SUM(C9:C19)</f>
        <v>740000</v>
      </c>
    </row>
    <row r="9" spans="1:3" s="28" customFormat="1" ht="12" customHeight="1" x14ac:dyDescent="0.2">
      <c r="A9" s="29" t="s">
        <v>15</v>
      </c>
      <c r="B9" s="30" t="s">
        <v>16</v>
      </c>
      <c r="C9" s="31"/>
    </row>
    <row r="10" spans="1:3" s="28" customFormat="1" ht="12" customHeight="1" x14ac:dyDescent="0.2">
      <c r="A10" s="32" t="s">
        <v>17</v>
      </c>
      <c r="B10" s="33" t="s">
        <v>18</v>
      </c>
      <c r="C10" s="34">
        <v>582678</v>
      </c>
    </row>
    <row r="11" spans="1:3" s="28" customFormat="1" ht="12" customHeight="1" x14ac:dyDescent="0.2">
      <c r="A11" s="32" t="s">
        <v>19</v>
      </c>
      <c r="B11" s="33" t="s">
        <v>20</v>
      </c>
      <c r="C11" s="34"/>
    </row>
    <row r="12" spans="1:3" s="28" customFormat="1" ht="12" customHeight="1" x14ac:dyDescent="0.2">
      <c r="A12" s="32" t="s">
        <v>21</v>
      </c>
      <c r="B12" s="33" t="s">
        <v>22</v>
      </c>
      <c r="C12" s="34"/>
    </row>
    <row r="13" spans="1:3" s="28" customFormat="1" ht="12" customHeight="1" x14ac:dyDescent="0.2">
      <c r="A13" s="32" t="s">
        <v>23</v>
      </c>
      <c r="B13" s="33" t="s">
        <v>24</v>
      </c>
      <c r="C13" s="34"/>
    </row>
    <row r="14" spans="1:3" s="28" customFormat="1" ht="12" customHeight="1" x14ac:dyDescent="0.2">
      <c r="A14" s="32" t="s">
        <v>25</v>
      </c>
      <c r="B14" s="33" t="s">
        <v>26</v>
      </c>
      <c r="C14" s="34">
        <v>157322</v>
      </c>
    </row>
    <row r="15" spans="1:3" s="28" customFormat="1" ht="12" customHeight="1" x14ac:dyDescent="0.2">
      <c r="A15" s="32" t="s">
        <v>27</v>
      </c>
      <c r="B15" s="35" t="s">
        <v>28</v>
      </c>
      <c r="C15" s="34"/>
    </row>
    <row r="16" spans="1:3" s="28" customFormat="1" ht="12" customHeight="1" x14ac:dyDescent="0.2">
      <c r="A16" s="32" t="s">
        <v>29</v>
      </c>
      <c r="B16" s="33" t="s">
        <v>30</v>
      </c>
      <c r="C16" s="36"/>
    </row>
    <row r="17" spans="1:3" s="37" customFormat="1" ht="12" customHeight="1" x14ac:dyDescent="0.2">
      <c r="A17" s="32" t="s">
        <v>31</v>
      </c>
      <c r="B17" s="33" t="s">
        <v>32</v>
      </c>
      <c r="C17" s="34"/>
    </row>
    <row r="18" spans="1:3" s="37" customFormat="1" ht="12" customHeight="1" x14ac:dyDescent="0.2">
      <c r="A18" s="32" t="s">
        <v>33</v>
      </c>
      <c r="B18" s="33" t="s">
        <v>34</v>
      </c>
      <c r="C18" s="38"/>
    </row>
    <row r="19" spans="1:3" s="37" customFormat="1" ht="12" customHeight="1" thickBot="1" x14ac:dyDescent="0.25">
      <c r="A19" s="32" t="s">
        <v>35</v>
      </c>
      <c r="B19" s="35" t="s">
        <v>36</v>
      </c>
      <c r="C19" s="38"/>
    </row>
    <row r="20" spans="1:3" s="28" customFormat="1" ht="12" customHeight="1" thickBot="1" x14ac:dyDescent="0.25">
      <c r="A20" s="19" t="s">
        <v>37</v>
      </c>
      <c r="B20" s="26" t="s">
        <v>38</v>
      </c>
      <c r="C20" s="27">
        <f>SUM(C21:C23)</f>
        <v>0</v>
      </c>
    </row>
    <row r="21" spans="1:3" s="37" customFormat="1" ht="12" customHeight="1" x14ac:dyDescent="0.2">
      <c r="A21" s="32" t="s">
        <v>39</v>
      </c>
      <c r="B21" s="39" t="s">
        <v>40</v>
      </c>
      <c r="C21" s="34"/>
    </row>
    <row r="22" spans="1:3" s="37" customFormat="1" ht="12" customHeight="1" x14ac:dyDescent="0.2">
      <c r="A22" s="32" t="s">
        <v>41</v>
      </c>
      <c r="B22" s="33" t="s">
        <v>42</v>
      </c>
      <c r="C22" s="34"/>
    </row>
    <row r="23" spans="1:3" s="37" customFormat="1" ht="12" customHeight="1" x14ac:dyDescent="0.2">
      <c r="A23" s="32" t="s">
        <v>43</v>
      </c>
      <c r="B23" s="33" t="s">
        <v>44</v>
      </c>
      <c r="C23" s="34"/>
    </row>
    <row r="24" spans="1:3" s="37" customFormat="1" ht="12" customHeight="1" thickBot="1" x14ac:dyDescent="0.25">
      <c r="A24" s="32" t="s">
        <v>45</v>
      </c>
      <c r="B24" s="33" t="s">
        <v>46</v>
      </c>
      <c r="C24" s="34"/>
    </row>
    <row r="25" spans="1:3" s="37" customFormat="1" ht="12" customHeight="1" thickBot="1" x14ac:dyDescent="0.25">
      <c r="A25" s="40" t="s">
        <v>47</v>
      </c>
      <c r="B25" s="41" t="s">
        <v>48</v>
      </c>
      <c r="C25" s="42"/>
    </row>
    <row r="26" spans="1:3" s="37" customFormat="1" ht="12" customHeight="1" thickBot="1" x14ac:dyDescent="0.25">
      <c r="A26" s="40" t="s">
        <v>49</v>
      </c>
      <c r="B26" s="41" t="s">
        <v>50</v>
      </c>
      <c r="C26" s="27">
        <f>+C27+C28</f>
        <v>0</v>
      </c>
    </row>
    <row r="27" spans="1:3" s="37" customFormat="1" ht="12" customHeight="1" x14ac:dyDescent="0.2">
      <c r="A27" s="43" t="s">
        <v>51</v>
      </c>
      <c r="B27" s="44" t="s">
        <v>42</v>
      </c>
      <c r="C27" s="45"/>
    </row>
    <row r="28" spans="1:3" s="37" customFormat="1" ht="12" customHeight="1" x14ac:dyDescent="0.2">
      <c r="A28" s="43" t="s">
        <v>52</v>
      </c>
      <c r="B28" s="46" t="s">
        <v>53</v>
      </c>
      <c r="C28" s="47"/>
    </row>
    <row r="29" spans="1:3" s="37" customFormat="1" ht="12" customHeight="1" thickBot="1" x14ac:dyDescent="0.25">
      <c r="A29" s="32" t="s">
        <v>54</v>
      </c>
      <c r="B29" s="48" t="s">
        <v>55</v>
      </c>
      <c r="C29" s="49"/>
    </row>
    <row r="30" spans="1:3" s="37" customFormat="1" ht="12" customHeight="1" thickBot="1" x14ac:dyDescent="0.25">
      <c r="A30" s="40" t="s">
        <v>56</v>
      </c>
      <c r="B30" s="41" t="s">
        <v>57</v>
      </c>
      <c r="C30" s="27">
        <f>+C31+C32+C33</f>
        <v>0</v>
      </c>
    </row>
    <row r="31" spans="1:3" s="37" customFormat="1" ht="12" customHeight="1" x14ac:dyDescent="0.2">
      <c r="A31" s="43" t="s">
        <v>58</v>
      </c>
      <c r="B31" s="44" t="s">
        <v>59</v>
      </c>
      <c r="C31" s="45"/>
    </row>
    <row r="32" spans="1:3" s="37" customFormat="1" ht="12" customHeight="1" x14ac:dyDescent="0.2">
      <c r="A32" s="43" t="s">
        <v>60</v>
      </c>
      <c r="B32" s="46" t="s">
        <v>61</v>
      </c>
      <c r="C32" s="47"/>
    </row>
    <row r="33" spans="1:3" s="37" customFormat="1" ht="12" customHeight="1" thickBot="1" x14ac:dyDescent="0.25">
      <c r="A33" s="32" t="s">
        <v>62</v>
      </c>
      <c r="B33" s="48" t="s">
        <v>63</v>
      </c>
      <c r="C33" s="49"/>
    </row>
    <row r="34" spans="1:3" s="28" customFormat="1" ht="12" customHeight="1" thickBot="1" x14ac:dyDescent="0.25">
      <c r="A34" s="40" t="s">
        <v>64</v>
      </c>
      <c r="B34" s="41" t="s">
        <v>65</v>
      </c>
      <c r="C34" s="50">
        <v>408000</v>
      </c>
    </row>
    <row r="35" spans="1:3" s="28" customFormat="1" ht="12" customHeight="1" thickBot="1" x14ac:dyDescent="0.25">
      <c r="A35" s="40" t="s">
        <v>66</v>
      </c>
      <c r="B35" s="41" t="s">
        <v>67</v>
      </c>
      <c r="C35" s="51"/>
    </row>
    <row r="36" spans="1:3" s="28" customFormat="1" ht="12" customHeight="1" thickBot="1" x14ac:dyDescent="0.25">
      <c r="A36" s="19" t="s">
        <v>68</v>
      </c>
      <c r="B36" s="41" t="s">
        <v>69</v>
      </c>
      <c r="C36" s="52">
        <f>+C8+C20+C25+C26+C30+C34+C35</f>
        <v>1148000</v>
      </c>
    </row>
    <row r="37" spans="1:3" s="28" customFormat="1" ht="12" customHeight="1" thickBot="1" x14ac:dyDescent="0.25">
      <c r="A37" s="53" t="s">
        <v>70</v>
      </c>
      <c r="B37" s="41" t="s">
        <v>71</v>
      </c>
      <c r="C37" s="54">
        <f>+C38+C39+C40</f>
        <v>0</v>
      </c>
    </row>
    <row r="38" spans="1:3" s="28" customFormat="1" ht="12" customHeight="1" x14ac:dyDescent="0.2">
      <c r="A38" s="43" t="s">
        <v>72</v>
      </c>
      <c r="B38" s="44" t="s">
        <v>73</v>
      </c>
      <c r="C38" s="45"/>
    </row>
    <row r="39" spans="1:3" s="28" customFormat="1" ht="12" customHeight="1" x14ac:dyDescent="0.2">
      <c r="A39" s="43" t="s">
        <v>74</v>
      </c>
      <c r="B39" s="46" t="s">
        <v>75</v>
      </c>
      <c r="C39" s="47"/>
    </row>
    <row r="40" spans="1:3" s="37" customFormat="1" ht="12" customHeight="1" thickBot="1" x14ac:dyDescent="0.25">
      <c r="A40" s="32" t="s">
        <v>76</v>
      </c>
      <c r="B40" s="48" t="s">
        <v>77</v>
      </c>
      <c r="C40" s="49"/>
    </row>
    <row r="41" spans="1:3" s="37" customFormat="1" ht="15" customHeight="1" thickBot="1" x14ac:dyDescent="0.25">
      <c r="A41" s="53" t="s">
        <v>78</v>
      </c>
      <c r="B41" s="55" t="s">
        <v>79</v>
      </c>
      <c r="C41" s="56">
        <f>+C36+C37</f>
        <v>1148000</v>
      </c>
    </row>
    <row r="42" spans="1:3" s="37" customFormat="1" ht="15" customHeight="1" x14ac:dyDescent="0.2">
      <c r="A42" s="57"/>
      <c r="B42" s="58"/>
      <c r="C42" s="59"/>
    </row>
    <row r="43" spans="1:3" ht="13.5" thickBot="1" x14ac:dyDescent="0.25">
      <c r="A43" s="60"/>
      <c r="B43" s="61"/>
      <c r="C43" s="62"/>
    </row>
    <row r="44" spans="1:3" s="22" customFormat="1" ht="16.5" customHeight="1" thickBot="1" x14ac:dyDescent="0.25">
      <c r="A44" s="63"/>
      <c r="B44" s="64" t="s">
        <v>80</v>
      </c>
      <c r="C44" s="65"/>
    </row>
    <row r="45" spans="1:3" s="67" customFormat="1" ht="12" customHeight="1" thickBot="1" x14ac:dyDescent="0.25">
      <c r="A45" s="40" t="s">
        <v>13</v>
      </c>
      <c r="B45" s="41" t="s">
        <v>81</v>
      </c>
      <c r="C45" s="66">
        <f>SUM(C46:C50)</f>
        <v>1148000</v>
      </c>
    </row>
    <row r="46" spans="1:3" ht="12" customHeight="1" x14ac:dyDescent="0.2">
      <c r="A46" s="32" t="s">
        <v>15</v>
      </c>
      <c r="B46" s="39" t="s">
        <v>82</v>
      </c>
      <c r="C46" s="45"/>
    </row>
    <row r="47" spans="1:3" ht="12" customHeight="1" x14ac:dyDescent="0.2">
      <c r="A47" s="32" t="s">
        <v>17</v>
      </c>
      <c r="B47" s="33" t="s">
        <v>83</v>
      </c>
      <c r="C47" s="68"/>
    </row>
    <row r="48" spans="1:3" ht="12" customHeight="1" x14ac:dyDescent="0.2">
      <c r="A48" s="32" t="s">
        <v>19</v>
      </c>
      <c r="B48" s="33" t="s">
        <v>84</v>
      </c>
      <c r="C48" s="69">
        <f>740000+408000</f>
        <v>1148000</v>
      </c>
    </row>
    <row r="49" spans="1:3" ht="12" customHeight="1" x14ac:dyDescent="0.2">
      <c r="A49" s="32" t="s">
        <v>21</v>
      </c>
      <c r="B49" s="33" t="s">
        <v>85</v>
      </c>
      <c r="C49" s="68"/>
    </row>
    <row r="50" spans="1:3" ht="12" customHeight="1" thickBot="1" x14ac:dyDescent="0.25">
      <c r="A50" s="32" t="s">
        <v>23</v>
      </c>
      <c r="B50" s="33" t="s">
        <v>86</v>
      </c>
      <c r="C50" s="68"/>
    </row>
    <row r="51" spans="1:3" ht="12" customHeight="1" thickBot="1" x14ac:dyDescent="0.25">
      <c r="A51" s="40" t="s">
        <v>37</v>
      </c>
      <c r="B51" s="41" t="s">
        <v>87</v>
      </c>
      <c r="C51" s="27">
        <f>SUM(C52:C54)</f>
        <v>0</v>
      </c>
    </row>
    <row r="52" spans="1:3" s="67" customFormat="1" ht="12" customHeight="1" x14ac:dyDescent="0.2">
      <c r="A52" s="32" t="s">
        <v>39</v>
      </c>
      <c r="B52" s="39" t="s">
        <v>88</v>
      </c>
      <c r="C52" s="45"/>
    </row>
    <row r="53" spans="1:3" ht="12" customHeight="1" x14ac:dyDescent="0.2">
      <c r="A53" s="32" t="s">
        <v>41</v>
      </c>
      <c r="B53" s="33" t="s">
        <v>89</v>
      </c>
      <c r="C53" s="68"/>
    </row>
    <row r="54" spans="1:3" ht="12" customHeight="1" x14ac:dyDescent="0.2">
      <c r="A54" s="32" t="s">
        <v>43</v>
      </c>
      <c r="B54" s="33" t="s">
        <v>90</v>
      </c>
      <c r="C54" s="68"/>
    </row>
    <row r="55" spans="1:3" ht="12" customHeight="1" thickBot="1" x14ac:dyDescent="0.25">
      <c r="A55" s="32" t="s">
        <v>45</v>
      </c>
      <c r="B55" s="33" t="s">
        <v>91</v>
      </c>
      <c r="C55" s="68"/>
    </row>
    <row r="56" spans="1:3" ht="15" customHeight="1" thickBot="1" x14ac:dyDescent="0.25">
      <c r="A56" s="40" t="s">
        <v>47</v>
      </c>
      <c r="B56" s="41" t="s">
        <v>92</v>
      </c>
      <c r="C56" s="42"/>
    </row>
    <row r="57" spans="1:3" ht="13.5" thickBot="1" x14ac:dyDescent="0.25">
      <c r="A57" s="40" t="s">
        <v>49</v>
      </c>
      <c r="B57" s="70" t="s">
        <v>93</v>
      </c>
      <c r="C57" s="71">
        <f>+C45+C51+C56</f>
        <v>1148000</v>
      </c>
    </row>
    <row r="58" spans="1:3" ht="15" customHeight="1" thickBot="1" x14ac:dyDescent="0.25">
      <c r="C58" s="73"/>
    </row>
    <row r="59" spans="1:3" ht="14.25" customHeight="1" thickBot="1" x14ac:dyDescent="0.25">
      <c r="A59" s="74" t="s">
        <v>94</v>
      </c>
      <c r="B59" s="75"/>
      <c r="C59" s="76"/>
    </row>
    <row r="60" spans="1:3" ht="13.5" thickBot="1" x14ac:dyDescent="0.25">
      <c r="A60" s="74" t="s">
        <v>95</v>
      </c>
      <c r="B60" s="75"/>
      <c r="C60" s="76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>
    <oddHeader>&amp;R18. melléklet az 17/2018.(VII.27.)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9.4.2. sz. mell EKIK</vt:lpstr>
      <vt:lpstr>'9.4.2. sz. mell EKIK'!Nyomtatási_cím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Köblös Máté</dc:creator>
  <cp:lastModifiedBy>Köblös Máté</cp:lastModifiedBy>
  <dcterms:created xsi:type="dcterms:W3CDTF">2018-07-26T13:38:44Z</dcterms:created>
  <dcterms:modified xsi:type="dcterms:W3CDTF">2018-07-26T13:38:44Z</dcterms:modified>
</cp:coreProperties>
</file>