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őkés Judit\Desktop\"/>
    </mc:Choice>
  </mc:AlternateContent>
  <bookViews>
    <workbookView xWindow="0" yWindow="60" windowWidth="19320" windowHeight="7470" tabRatio="885"/>
  </bookViews>
  <sheets>
    <sheet name="3.sz.m." sheetId="17" r:id="rId1"/>
  </sheets>
  <calcPr calcId="152511"/>
</workbook>
</file>

<file path=xl/calcChain.xml><?xml version="1.0" encoding="utf-8"?>
<calcChain xmlns="http://schemas.openxmlformats.org/spreadsheetml/2006/main">
  <c r="E18" i="17" l="1"/>
  <c r="A11" i="17"/>
  <c r="A12" i="17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E34" i="17"/>
  <c r="E32" i="17"/>
  <c r="C28" i="17"/>
  <c r="C27" i="17"/>
  <c r="C30" i="17" s="1"/>
  <c r="E21" i="17"/>
  <c r="C15" i="17"/>
  <c r="C14" i="17"/>
  <c r="C16" i="17"/>
  <c r="E15" i="17"/>
  <c r="E27" i="17"/>
  <c r="E28" i="17"/>
  <c r="E35" i="17"/>
  <c r="E16" i="17"/>
  <c r="E13" i="17"/>
  <c r="E14" i="17"/>
  <c r="E17" i="17"/>
  <c r="C13" i="17" l="1"/>
  <c r="C19" i="17" s="1"/>
  <c r="E19" i="17"/>
  <c r="E30" i="17"/>
  <c r="E31" i="17" s="1"/>
  <c r="E33" i="17" s="1"/>
  <c r="E20" i="17" l="1"/>
  <c r="E22" i="17" s="1"/>
  <c r="E36" i="17" s="1"/>
</calcChain>
</file>

<file path=xl/sharedStrings.xml><?xml version="1.0" encoding="utf-8"?>
<sst xmlns="http://schemas.openxmlformats.org/spreadsheetml/2006/main" count="49" uniqueCount="45">
  <si>
    <t>A</t>
  </si>
  <si>
    <t>B</t>
  </si>
  <si>
    <t>C</t>
  </si>
  <si>
    <t>D</t>
  </si>
  <si>
    <t>Működési bevételek</t>
  </si>
  <si>
    <t>Felhalmozási bevételek</t>
  </si>
  <si>
    <t>Intézményi működési bevételek</t>
  </si>
  <si>
    <t>Közhatalmi bevételek</t>
  </si>
  <si>
    <t>Kapott támogatás</t>
  </si>
  <si>
    <t>Működési célú átvett pénzeszköz</t>
  </si>
  <si>
    <t>Felhalmozási célú átvett pénzeszköz</t>
  </si>
  <si>
    <t>Felhalmozási és tőkejellegű bevételek</t>
  </si>
  <si>
    <t>Működési kiadások</t>
  </si>
  <si>
    <t>Felhalmozási kiadások</t>
  </si>
  <si>
    <t>Személyi juttatások</t>
  </si>
  <si>
    <t>Dologi kiadások</t>
  </si>
  <si>
    <t>Egyéb működési célú kiadások</t>
  </si>
  <si>
    <t>Beruházások, felújítások</t>
  </si>
  <si>
    <t>Egyéb felhalmozási célú kiadások</t>
  </si>
  <si>
    <t>Ft-ban</t>
  </si>
  <si>
    <t>Állami támogatás</t>
  </si>
  <si>
    <t xml:space="preserve"> </t>
  </si>
  <si>
    <t>Kiemelt előirányzat</t>
  </si>
  <si>
    <t>Munkaadókat terhelő járulékok</t>
  </si>
  <si>
    <t>Ellátottak pénzbeli juttatásai</t>
  </si>
  <si>
    <t>Államháztartáson belüli megelőlegezések</t>
  </si>
  <si>
    <t>Megelőlegezések visszafizetése</t>
  </si>
  <si>
    <t>Működési bevételek összsen</t>
  </si>
  <si>
    <t>Működési kiadások összesen</t>
  </si>
  <si>
    <t>Működési költségvetés egyenlege (Bevétel-Kiadás)</t>
  </si>
  <si>
    <t>Működési célú pénzmaradvány igénybevétel jobszabály alapján összesen</t>
  </si>
  <si>
    <t>I.Működési költségvetés egyenlege (Bevétel-Kiadás)</t>
  </si>
  <si>
    <t>Hiteltörlesztés</t>
  </si>
  <si>
    <t>Fehalmozási bevételek összesen</t>
  </si>
  <si>
    <t>Felhalmozási kiadások összesen</t>
  </si>
  <si>
    <t>Felhalmozási költségvetés egyenlege (Bevétel-Kiadás)</t>
  </si>
  <si>
    <t>Fejlesztési célú pénzmaradvány igénybevétel jogszabály alapján</t>
  </si>
  <si>
    <t>II. Felhalmozási költségvetés egyenlege (Bevétel-Kiadás)</t>
  </si>
  <si>
    <t>III. a) Likvid hitel felvétele</t>
  </si>
  <si>
    <t>III. b) Likvid hitel törlesztése</t>
  </si>
  <si>
    <t>VI. Költségvetési egyenleg (I.+II. + III.)</t>
  </si>
  <si>
    <t xml:space="preserve">Békés Város Önkormányzata és intézményei  2017. évi költségvetési mérlege </t>
  </si>
  <si>
    <t>Működési költségvetés 2017.</t>
  </si>
  <si>
    <t>Felhalmozási költségvetés 2017.</t>
  </si>
  <si>
    <t>3. sz. melléklet a  13/2018. (IV. 27.)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</si>
</sst>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32" x14ac:knownFonts="1">
    <font>
      <sz val="10"/>
      <name val="Arial"/>
      <charset val="238"/>
    </font>
    <font>
      <sz val="10"/>
      <name val="Arial"/>
      <charset val="238"/>
    </font>
    <font>
      <sz val="11"/>
      <color indexed="9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0"/>
      <name val="Arial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Arial CE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sz val="16"/>
      <name val="Arial CE"/>
      <charset val="238"/>
    </font>
    <font>
      <b/>
      <i/>
      <sz val="12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2"/>
      <color indexed="10"/>
      <name val="Arial"/>
      <family val="2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4" fillId="9" borderId="1" applyNumberFormat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20" borderId="5" applyNumberFormat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21" borderId="7" applyNumberFormat="0" applyFont="0" applyAlignment="0" applyProtection="0"/>
    <xf numFmtId="0" fontId="13" fillId="6" borderId="0" applyNumberFormat="0" applyBorder="0" applyAlignment="0" applyProtection="0"/>
    <xf numFmtId="0" fontId="14" fillId="22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0"/>
    <xf numFmtId="0" fontId="26" fillId="0" borderId="0"/>
    <xf numFmtId="0" fontId="17" fillId="0" borderId="9" applyNumberFormat="0" applyFill="0" applyAlignment="0" applyProtection="0"/>
    <xf numFmtId="0" fontId="18" fillId="5" borderId="0" applyNumberFormat="0" applyBorder="0" applyAlignment="0" applyProtection="0"/>
    <xf numFmtId="0" fontId="19" fillId="23" borderId="0" applyNumberFormat="0" applyBorder="0" applyAlignment="0" applyProtection="0"/>
    <xf numFmtId="0" fontId="20" fillId="22" borderId="1" applyNumberFormat="0" applyAlignment="0" applyProtection="0"/>
  </cellStyleXfs>
  <cellXfs count="45">
    <xf numFmtId="0" fontId="0" fillId="0" borderId="0" xfId="0"/>
    <xf numFmtId="0" fontId="26" fillId="0" borderId="0" xfId="41" applyFont="1" applyFill="1" applyBorder="1" applyAlignment="1">
      <alignment horizontal="center"/>
    </xf>
    <xf numFmtId="0" fontId="24" fillId="0" borderId="0" xfId="41" applyFont="1"/>
    <xf numFmtId="0" fontId="26" fillId="0" borderId="0" xfId="41" applyFont="1" applyFill="1" applyBorder="1"/>
    <xf numFmtId="0" fontId="26" fillId="0" borderId="0" xfId="41" applyFont="1"/>
    <xf numFmtId="0" fontId="22" fillId="0" borderId="0" xfId="41" applyFont="1" applyAlignment="1">
      <alignment horizontal="center" vertical="center" wrapText="1"/>
    </xf>
    <xf numFmtId="0" fontId="16" fillId="0" borderId="0" xfId="40" applyAlignment="1">
      <alignment horizontal="center" vertical="center"/>
    </xf>
    <xf numFmtId="0" fontId="26" fillId="0" borderId="0" xfId="41" applyFont="1" applyAlignment="1">
      <alignment horizontal="right"/>
    </xf>
    <xf numFmtId="0" fontId="26" fillId="24" borderId="10" xfId="41" applyFont="1" applyFill="1" applyBorder="1" applyAlignment="1">
      <alignment horizontal="center"/>
    </xf>
    <xf numFmtId="0" fontId="26" fillId="24" borderId="11" xfId="41" applyFont="1" applyFill="1" applyBorder="1" applyAlignment="1">
      <alignment horizontal="center"/>
    </xf>
    <xf numFmtId="0" fontId="26" fillId="24" borderId="15" xfId="41" applyFont="1" applyFill="1" applyBorder="1" applyAlignment="1">
      <alignment horizontal="center"/>
    </xf>
    <xf numFmtId="0" fontId="26" fillId="24" borderId="10" xfId="41" applyFont="1" applyFill="1" applyBorder="1" applyAlignment="1">
      <alignment horizontal="center" vertical="center"/>
    </xf>
    <xf numFmtId="0" fontId="29" fillId="0" borderId="10" xfId="41" applyFont="1" applyBorder="1" applyAlignment="1">
      <alignment horizontal="center" vertical="center"/>
    </xf>
    <xf numFmtId="0" fontId="29" fillId="0" borderId="10" xfId="41" applyFont="1" applyBorder="1" applyAlignment="1">
      <alignment horizontal="left" vertical="center"/>
    </xf>
    <xf numFmtId="0" fontId="26" fillId="0" borderId="10" xfId="41" applyFont="1" applyBorder="1" applyAlignment="1">
      <alignment horizontal="left" vertical="center" wrapText="1"/>
    </xf>
    <xf numFmtId="164" fontId="26" fillId="0" borderId="10" xfId="32" applyNumberFormat="1" applyFont="1" applyBorder="1" applyAlignment="1">
      <alignment vertical="center"/>
    </xf>
    <xf numFmtId="0" fontId="26" fillId="0" borderId="12" xfId="41" applyFont="1" applyBorder="1" applyAlignment="1">
      <alignment horizontal="left" vertical="center" wrapText="1"/>
    </xf>
    <xf numFmtId="164" fontId="26" fillId="0" borderId="12" xfId="32" applyNumberFormat="1" applyFont="1" applyBorder="1" applyAlignment="1">
      <alignment horizontal="center" vertical="center"/>
    </xf>
    <xf numFmtId="0" fontId="23" fillId="0" borderId="10" xfId="41" applyFont="1" applyBorder="1" applyAlignment="1">
      <alignment horizontal="left" vertical="center" wrapText="1"/>
    </xf>
    <xf numFmtId="164" fontId="23" fillId="0" borderId="10" xfId="32" applyNumberFormat="1" applyFont="1" applyBorder="1" applyAlignment="1">
      <alignment vertical="center"/>
    </xf>
    <xf numFmtId="0" fontId="30" fillId="0" borderId="0" xfId="41" applyFont="1" applyBorder="1" applyAlignment="1">
      <alignment horizontal="left" vertical="center"/>
    </xf>
    <xf numFmtId="164" fontId="31" fillId="0" borderId="0" xfId="32" applyNumberFormat="1" applyFont="1" applyBorder="1" applyAlignment="1">
      <alignment vertical="center"/>
    </xf>
    <xf numFmtId="164" fontId="24" fillId="0" borderId="0" xfId="41" applyNumberFormat="1" applyFont="1"/>
    <xf numFmtId="3" fontId="23" fillId="0" borderId="10" xfId="32" applyNumberFormat="1" applyFont="1" applyBorder="1" applyAlignment="1">
      <alignment horizontal="center" vertical="center"/>
    </xf>
    <xf numFmtId="164" fontId="23" fillId="0" borderId="10" xfId="41" applyNumberFormat="1" applyFont="1" applyBorder="1" applyAlignment="1">
      <alignment vertical="center"/>
    </xf>
    <xf numFmtId="164" fontId="24" fillId="0" borderId="0" xfId="32" applyNumberFormat="1" applyFont="1"/>
    <xf numFmtId="164" fontId="0" fillId="0" borderId="10" xfId="32" applyNumberFormat="1" applyFont="1" applyBorder="1" applyAlignment="1">
      <alignment vertical="center"/>
    </xf>
    <xf numFmtId="0" fontId="23" fillId="0" borderId="10" xfId="41" applyFont="1" applyBorder="1" applyAlignment="1">
      <alignment horizontal="left" vertical="center"/>
    </xf>
    <xf numFmtId="0" fontId="26" fillId="0" borderId="10" xfId="41" applyFont="1" applyBorder="1" applyAlignment="1">
      <alignment horizontal="left" vertical="center" wrapText="1"/>
    </xf>
    <xf numFmtId="0" fontId="23" fillId="0" borderId="14" xfId="41" applyFont="1" applyBorder="1" applyAlignment="1">
      <alignment horizontal="left" vertical="center" wrapText="1"/>
    </xf>
    <xf numFmtId="0" fontId="23" fillId="0" borderId="13" xfId="41" applyFont="1" applyBorder="1" applyAlignment="1">
      <alignment horizontal="left" vertical="center" wrapText="1"/>
    </xf>
    <xf numFmtId="0" fontId="23" fillId="0" borderId="11" xfId="41" applyFont="1" applyBorder="1" applyAlignment="1">
      <alignment horizontal="left" vertical="center" wrapText="1"/>
    </xf>
    <xf numFmtId="0" fontId="25" fillId="0" borderId="10" xfId="41" applyFont="1" applyBorder="1" applyAlignment="1">
      <alignment horizontal="center" vertical="center"/>
    </xf>
    <xf numFmtId="0" fontId="29" fillId="0" borderId="10" xfId="41" applyFont="1" applyBorder="1" applyAlignment="1">
      <alignment horizontal="center" vertical="center"/>
    </xf>
    <xf numFmtId="0" fontId="21" fillId="0" borderId="0" xfId="41" applyFont="1" applyBorder="1" applyAlignment="1">
      <alignment horizontal="right"/>
    </xf>
    <xf numFmtId="0" fontId="21" fillId="0" borderId="0" xfId="41" applyFont="1" applyAlignment="1">
      <alignment horizontal="right"/>
    </xf>
    <xf numFmtId="0" fontId="27" fillId="0" borderId="0" xfId="41" applyFont="1" applyAlignment="1">
      <alignment horizontal="center" vertical="center" wrapText="1"/>
    </xf>
    <xf numFmtId="0" fontId="28" fillId="0" borderId="0" xfId="40" applyFont="1" applyAlignment="1">
      <alignment horizontal="center" vertical="center"/>
    </xf>
    <xf numFmtId="0" fontId="25" fillId="0" borderId="14" xfId="41" applyFont="1" applyBorder="1" applyAlignment="1">
      <alignment horizontal="center" vertical="center"/>
    </xf>
    <xf numFmtId="0" fontId="25" fillId="0" borderId="13" xfId="41" applyFont="1" applyBorder="1" applyAlignment="1">
      <alignment horizontal="center" vertical="center"/>
    </xf>
    <xf numFmtId="0" fontId="25" fillId="0" borderId="11" xfId="41" applyFont="1" applyBorder="1" applyAlignment="1">
      <alignment horizontal="center" vertical="center"/>
    </xf>
    <xf numFmtId="0" fontId="23" fillId="0" borderId="12" xfId="41" applyFont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164" fontId="23" fillId="0" borderId="12" xfId="32" applyNumberFormat="1" applyFont="1" applyBorder="1" applyAlignment="1">
      <alignment vertical="center"/>
    </xf>
    <xf numFmtId="0" fontId="0" fillId="0" borderId="15" xfId="0" applyBorder="1" applyAlignment="1">
      <alignment vertical="center"/>
    </xf>
  </cellXfs>
  <cellStyles count="46">
    <cellStyle name="1. jelölőszín" xfId="1"/>
    <cellStyle name="2. jelölőszín" xfId="2"/>
    <cellStyle name="20% - 1. jelölőszín" xfId="3" builtinId="30" customBuiltin="1"/>
    <cellStyle name="20% - 2. jelölőszín" xfId="4" builtinId="34" customBuiltin="1"/>
    <cellStyle name="20% - 3. jelölőszín" xfId="5" builtinId="38" customBuiltin="1"/>
    <cellStyle name="20% - 4. jelölőszín" xfId="6" builtinId="42" customBuiltin="1"/>
    <cellStyle name="20% - 5. jelölőszín" xfId="7" builtinId="46" customBuiltin="1"/>
    <cellStyle name="20% - 6. jelölőszín" xfId="8" builtinId="50" customBuiltin="1"/>
    <cellStyle name="3. jelölőszín" xfId="9"/>
    <cellStyle name="4. jelölőszín" xfId="10"/>
    <cellStyle name="40% - 1. jelölőszín" xfId="11" builtinId="31" customBuiltin="1"/>
    <cellStyle name="40% - 2. jelölőszín" xfId="12" builtinId="35" customBuiltin="1"/>
    <cellStyle name="40% - 3. jelölőszín" xfId="13" builtinId="39" customBuiltin="1"/>
    <cellStyle name="40% - 4. jelölőszín" xfId="14" builtinId="43" customBuiltin="1"/>
    <cellStyle name="40% - 5. jelölőszín" xfId="15" builtinId="47" customBuiltin="1"/>
    <cellStyle name="40% - 6. jelölőszín" xfId="16" builtinId="51" customBuiltin="1"/>
    <cellStyle name="5. jelölőszín" xfId="17"/>
    <cellStyle name="6. jelölőszín" xfId="18"/>
    <cellStyle name="60% - 1. jelölőszín" xfId="19" builtinId="32" customBuiltin="1"/>
    <cellStyle name="60% - 2. jelölőszín" xfId="20" builtinId="36" customBuiltin="1"/>
    <cellStyle name="60% - 3. jelölőszín" xfId="21" builtinId="40" customBuiltin="1"/>
    <cellStyle name="60% - 4. jelölőszín" xfId="22" builtinId="44" customBuiltin="1"/>
    <cellStyle name="60% - 5. jelölőszín" xfId="23" builtinId="48" customBuiltin="1"/>
    <cellStyle name="60% - 6. jelölőszín" xfId="24" builtinId="52" customBuiltin="1"/>
    <cellStyle name="Bevitel" xfId="25" builtinId="20" customBuiltin="1"/>
    <cellStyle name="Cím" xfId="26" builtinId="15" customBuiltin="1"/>
    <cellStyle name="Címsor 1" xfId="27" builtinId="16" customBuiltin="1"/>
    <cellStyle name="Címsor 2" xfId="28" builtinId="17" customBuiltin="1"/>
    <cellStyle name="Címsor 3" xfId="29" builtinId="18" customBuiltin="1"/>
    <cellStyle name="Címsor 4" xfId="30" builtinId="19" customBuiltin="1"/>
    <cellStyle name="Ellenőrzőcella" xfId="31" builtinId="23" customBuiltin="1"/>
    <cellStyle name="Ezres" xfId="32" builtinId="3"/>
    <cellStyle name="Ezres 2" xfId="33"/>
    <cellStyle name="Figyelmeztetés" xfId="34" builtinId="11" customBuiltin="1"/>
    <cellStyle name="Hivatkozott cella" xfId="35" builtinId="24" customBuiltin="1"/>
    <cellStyle name="Jegyzet" xfId="36" builtinId="10" customBuiltin="1"/>
    <cellStyle name="Jó" xfId="37" builtinId="26" customBuiltin="1"/>
    <cellStyle name="Kimenet" xfId="38" builtinId="21" customBuiltin="1"/>
    <cellStyle name="Magyarázó szöveg" xfId="39" builtinId="53" customBuiltin="1"/>
    <cellStyle name="Normál" xfId="0" builtinId="0"/>
    <cellStyle name="Normál_2015.évi zárszámadás" xfId="40"/>
    <cellStyle name="Normál_Egységes Önk  2014. III. n. évi  táblák" xfId="41"/>
    <cellStyle name="Összesen" xfId="42" builtinId="25" customBuiltin="1"/>
    <cellStyle name="Rossz" xfId="43" builtinId="27" customBuiltin="1"/>
    <cellStyle name="Semleges" xfId="44" builtinId="28" customBuiltin="1"/>
    <cellStyle name="Számítás" xfId="45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tabSelected="1" workbookViewId="0">
      <selection activeCell="D4" sqref="D4"/>
    </sheetView>
  </sheetViews>
  <sheetFormatPr defaultRowHeight="12.75" x14ac:dyDescent="0.2"/>
  <cols>
    <col min="1" max="1" width="4.42578125" style="4" customWidth="1"/>
    <col min="2" max="2" width="35.28515625" style="2" customWidth="1"/>
    <col min="3" max="3" width="17.42578125" style="2" customWidth="1"/>
    <col min="4" max="4" width="32.42578125" style="2" customWidth="1"/>
    <col min="5" max="5" width="17.42578125" style="2" customWidth="1"/>
    <col min="6" max="6" width="9.140625" style="2"/>
    <col min="7" max="7" width="15.28515625" style="2" bestFit="1" customWidth="1"/>
    <col min="8" max="16384" width="9.140625" style="2"/>
  </cols>
  <sheetData>
    <row r="1" spans="1:5" ht="19.5" customHeight="1" x14ac:dyDescent="0.2">
      <c r="A1" s="1"/>
      <c r="B1" s="1"/>
      <c r="C1" s="1"/>
      <c r="D1" s="1"/>
      <c r="E1" s="1"/>
    </row>
    <row r="2" spans="1:5" ht="19.5" customHeight="1" x14ac:dyDescent="0.2">
      <c r="A2" s="3"/>
      <c r="B2" s="3"/>
      <c r="C2" s="3"/>
      <c r="D2" s="3"/>
      <c r="E2" s="3"/>
    </row>
    <row r="3" spans="1:5" ht="19.5" customHeight="1" x14ac:dyDescent="0.2">
      <c r="A3" s="3"/>
      <c r="B3" s="34" t="s">
        <v>44</v>
      </c>
      <c r="C3" s="34"/>
      <c r="D3" s="34"/>
      <c r="E3" s="35"/>
    </row>
    <row r="4" spans="1:5" ht="19.5" customHeight="1" x14ac:dyDescent="0.2">
      <c r="A4" s="3"/>
      <c r="B4" s="4"/>
      <c r="C4" s="4"/>
      <c r="D4" s="4"/>
      <c r="E4" s="4"/>
    </row>
    <row r="5" spans="1:5" ht="19.5" customHeight="1" x14ac:dyDescent="0.2">
      <c r="A5" s="3"/>
      <c r="B5" s="4"/>
      <c r="C5" s="4"/>
      <c r="D5" s="4"/>
      <c r="E5" s="4"/>
    </row>
    <row r="6" spans="1:5" ht="46.5" customHeight="1" x14ac:dyDescent="0.2">
      <c r="A6" s="36" t="s">
        <v>41</v>
      </c>
      <c r="B6" s="37"/>
      <c r="C6" s="37"/>
      <c r="D6" s="37"/>
      <c r="E6" s="37"/>
    </row>
    <row r="7" spans="1:5" ht="19.5" customHeight="1" x14ac:dyDescent="0.2">
      <c r="A7" s="5"/>
      <c r="B7" s="6"/>
      <c r="C7" s="6"/>
      <c r="D7" s="6"/>
      <c r="E7" s="6"/>
    </row>
    <row r="8" spans="1:5" ht="19.5" customHeight="1" x14ac:dyDescent="0.2">
      <c r="A8" s="3"/>
      <c r="B8" s="4"/>
      <c r="C8" s="4"/>
      <c r="D8" s="4"/>
      <c r="E8" s="7" t="s">
        <v>19</v>
      </c>
    </row>
    <row r="9" spans="1:5" ht="19.5" customHeight="1" x14ac:dyDescent="0.2">
      <c r="A9" s="8"/>
      <c r="B9" s="9" t="s">
        <v>0</v>
      </c>
      <c r="C9" s="8" t="s">
        <v>1</v>
      </c>
      <c r="D9" s="8" t="s">
        <v>2</v>
      </c>
      <c r="E9" s="8" t="s">
        <v>3</v>
      </c>
    </row>
    <row r="10" spans="1:5" ht="19.5" customHeight="1" x14ac:dyDescent="0.2">
      <c r="A10" s="10">
        <v>1</v>
      </c>
      <c r="B10" s="38" t="s">
        <v>42</v>
      </c>
      <c r="C10" s="39"/>
      <c r="D10" s="39"/>
      <c r="E10" s="40"/>
    </row>
    <row r="11" spans="1:5" ht="19.5" customHeight="1" x14ac:dyDescent="0.2">
      <c r="A11" s="11">
        <f t="shared" ref="A11:A36" si="0">A10+1</f>
        <v>2</v>
      </c>
      <c r="B11" s="33" t="s">
        <v>4</v>
      </c>
      <c r="C11" s="33"/>
      <c r="D11" s="33" t="s">
        <v>12</v>
      </c>
      <c r="E11" s="33"/>
    </row>
    <row r="12" spans="1:5" ht="19.5" customHeight="1" x14ac:dyDescent="0.2">
      <c r="A12" s="11">
        <f t="shared" si="0"/>
        <v>3</v>
      </c>
      <c r="B12" s="13" t="s">
        <v>22</v>
      </c>
      <c r="C12" s="12"/>
      <c r="D12" s="12" t="s">
        <v>22</v>
      </c>
      <c r="E12" s="12"/>
    </row>
    <row r="13" spans="1:5" ht="19.5" customHeight="1" x14ac:dyDescent="0.2">
      <c r="A13" s="11">
        <f t="shared" si="0"/>
        <v>4</v>
      </c>
      <c r="B13" s="14" t="s">
        <v>6</v>
      </c>
      <c r="C13" s="15" t="e">
        <f>#REF!</f>
        <v>#REF!</v>
      </c>
      <c r="D13" s="14" t="s">
        <v>14</v>
      </c>
      <c r="E13" s="15" t="e">
        <f>#REF!</f>
        <v>#REF!</v>
      </c>
    </row>
    <row r="14" spans="1:5" ht="19.5" customHeight="1" x14ac:dyDescent="0.2">
      <c r="A14" s="11">
        <f t="shared" si="0"/>
        <v>5</v>
      </c>
      <c r="B14" s="14" t="s">
        <v>7</v>
      </c>
      <c r="C14" s="15" t="e">
        <f>#REF!</f>
        <v>#REF!</v>
      </c>
      <c r="D14" s="14" t="s">
        <v>23</v>
      </c>
      <c r="E14" s="15" t="e">
        <f>#REF!</f>
        <v>#REF!</v>
      </c>
    </row>
    <row r="15" spans="1:5" ht="19.5" customHeight="1" x14ac:dyDescent="0.2">
      <c r="A15" s="11">
        <f t="shared" si="0"/>
        <v>6</v>
      </c>
      <c r="B15" s="14" t="s">
        <v>8</v>
      </c>
      <c r="C15" s="15" t="e">
        <f>#REF!-31855819</f>
        <v>#REF!</v>
      </c>
      <c r="D15" s="14" t="s">
        <v>15</v>
      </c>
      <c r="E15" s="15" t="e">
        <f>#REF!</f>
        <v>#REF!</v>
      </c>
    </row>
    <row r="16" spans="1:5" ht="19.5" customHeight="1" x14ac:dyDescent="0.2">
      <c r="A16" s="11">
        <f t="shared" si="0"/>
        <v>7</v>
      </c>
      <c r="B16" s="14" t="s">
        <v>9</v>
      </c>
      <c r="C16" s="15" t="e">
        <f>#REF!</f>
        <v>#REF!</v>
      </c>
      <c r="D16" s="16" t="s">
        <v>24</v>
      </c>
      <c r="E16" s="17" t="e">
        <f>#REF!</f>
        <v>#REF!</v>
      </c>
    </row>
    <row r="17" spans="1:7" ht="23.25" customHeight="1" x14ac:dyDescent="0.2">
      <c r="A17" s="11">
        <f t="shared" si="0"/>
        <v>8</v>
      </c>
      <c r="B17" s="41" t="s">
        <v>25</v>
      </c>
      <c r="C17" s="43">
        <v>45458541</v>
      </c>
      <c r="D17" s="14" t="s">
        <v>16</v>
      </c>
      <c r="E17" s="15" t="e">
        <f>#REF!</f>
        <v>#REF!</v>
      </c>
    </row>
    <row r="18" spans="1:7" ht="19.5" customHeight="1" x14ac:dyDescent="0.2">
      <c r="A18" s="11">
        <f t="shared" si="0"/>
        <v>9</v>
      </c>
      <c r="B18" s="42"/>
      <c r="C18" s="44"/>
      <c r="D18" s="14" t="s">
        <v>26</v>
      </c>
      <c r="E18" s="15">
        <f>41616596</f>
        <v>41616596</v>
      </c>
    </row>
    <row r="19" spans="1:7" ht="19.5" customHeight="1" x14ac:dyDescent="0.2">
      <c r="A19" s="11">
        <f t="shared" si="0"/>
        <v>10</v>
      </c>
      <c r="B19" s="18" t="s">
        <v>27</v>
      </c>
      <c r="C19" s="19" t="e">
        <f>SUM(C13:C18)</f>
        <v>#REF!</v>
      </c>
      <c r="D19" s="18" t="s">
        <v>28</v>
      </c>
      <c r="E19" s="19" t="e">
        <f>SUM(E13:E18)</f>
        <v>#REF!</v>
      </c>
    </row>
    <row r="20" spans="1:7" ht="19.5" customHeight="1" x14ac:dyDescent="0.2">
      <c r="A20" s="11">
        <f t="shared" si="0"/>
        <v>11</v>
      </c>
      <c r="B20" s="27" t="s">
        <v>29</v>
      </c>
      <c r="C20" s="27"/>
      <c r="D20" s="27"/>
      <c r="E20" s="19" t="e">
        <f>C19-E19</f>
        <v>#REF!</v>
      </c>
    </row>
    <row r="21" spans="1:7" ht="19.5" customHeight="1" x14ac:dyDescent="0.2">
      <c r="A21" s="11">
        <f t="shared" si="0"/>
        <v>12</v>
      </c>
      <c r="B21" s="28" t="s">
        <v>30</v>
      </c>
      <c r="C21" s="28"/>
      <c r="D21" s="28"/>
      <c r="E21" s="19" t="e">
        <f>#REF!</f>
        <v>#REF!</v>
      </c>
      <c r="F21" s="2" t="s">
        <v>21</v>
      </c>
    </row>
    <row r="22" spans="1:7" ht="19.5" customHeight="1" x14ac:dyDescent="0.2">
      <c r="A22" s="11">
        <f t="shared" si="0"/>
        <v>13</v>
      </c>
      <c r="B22" s="27" t="s">
        <v>31</v>
      </c>
      <c r="C22" s="27"/>
      <c r="D22" s="27"/>
      <c r="E22" s="19" t="e">
        <f>E21+E20</f>
        <v>#REF!</v>
      </c>
    </row>
    <row r="23" spans="1:7" ht="19.5" customHeight="1" x14ac:dyDescent="0.2">
      <c r="A23" s="11">
        <f t="shared" si="0"/>
        <v>14</v>
      </c>
      <c r="B23" s="20"/>
      <c r="C23" s="20"/>
      <c r="D23" s="20"/>
      <c r="E23" s="21"/>
    </row>
    <row r="24" spans="1:7" ht="19.5" customHeight="1" x14ac:dyDescent="0.2">
      <c r="A24" s="11">
        <f t="shared" si="0"/>
        <v>15</v>
      </c>
      <c r="B24" s="32" t="s">
        <v>43</v>
      </c>
      <c r="C24" s="32"/>
      <c r="D24" s="32"/>
      <c r="E24" s="32"/>
    </row>
    <row r="25" spans="1:7" ht="19.5" customHeight="1" x14ac:dyDescent="0.2">
      <c r="A25" s="11">
        <f t="shared" si="0"/>
        <v>16</v>
      </c>
      <c r="B25" s="33" t="s">
        <v>5</v>
      </c>
      <c r="C25" s="33"/>
      <c r="D25" s="33" t="s">
        <v>13</v>
      </c>
      <c r="E25" s="33"/>
    </row>
    <row r="26" spans="1:7" ht="19.5" customHeight="1" x14ac:dyDescent="0.2">
      <c r="A26" s="11">
        <f t="shared" si="0"/>
        <v>17</v>
      </c>
      <c r="B26" s="13" t="s">
        <v>22</v>
      </c>
      <c r="C26" s="12"/>
      <c r="D26" s="12" t="s">
        <v>22</v>
      </c>
      <c r="E26" s="12"/>
    </row>
    <row r="27" spans="1:7" ht="19.5" customHeight="1" x14ac:dyDescent="0.2">
      <c r="A27" s="11">
        <f t="shared" si="0"/>
        <v>18</v>
      </c>
      <c r="B27" s="14" t="s">
        <v>10</v>
      </c>
      <c r="C27" s="15" t="e">
        <f>#REF!</f>
        <v>#REF!</v>
      </c>
      <c r="D27" s="14" t="s">
        <v>17</v>
      </c>
      <c r="E27" s="15" t="e">
        <f>#REF!</f>
        <v>#REF!</v>
      </c>
    </row>
    <row r="28" spans="1:7" ht="19.5" customHeight="1" x14ac:dyDescent="0.2">
      <c r="A28" s="11">
        <f t="shared" si="0"/>
        <v>19</v>
      </c>
      <c r="B28" s="14" t="s">
        <v>11</v>
      </c>
      <c r="C28" s="15" t="e">
        <f>#REF!</f>
        <v>#REF!</v>
      </c>
      <c r="D28" s="14" t="s">
        <v>18</v>
      </c>
      <c r="E28" s="15" t="e">
        <f>#REF!</f>
        <v>#REF!</v>
      </c>
    </row>
    <row r="29" spans="1:7" ht="19.5" customHeight="1" x14ac:dyDescent="0.2">
      <c r="A29" s="11">
        <f t="shared" si="0"/>
        <v>20</v>
      </c>
      <c r="B29" s="14" t="s">
        <v>20</v>
      </c>
      <c r="C29" s="26">
        <v>31855819</v>
      </c>
      <c r="D29" s="14" t="s">
        <v>32</v>
      </c>
      <c r="E29" s="15"/>
    </row>
    <row r="30" spans="1:7" ht="19.5" customHeight="1" x14ac:dyDescent="0.2">
      <c r="A30" s="11">
        <f t="shared" si="0"/>
        <v>21</v>
      </c>
      <c r="B30" s="18" t="s">
        <v>33</v>
      </c>
      <c r="C30" s="19" t="e">
        <f>SUM(C27:C29)</f>
        <v>#REF!</v>
      </c>
      <c r="D30" s="18" t="s">
        <v>34</v>
      </c>
      <c r="E30" s="19" t="e">
        <f>SUM(E27:E29)</f>
        <v>#REF!</v>
      </c>
    </row>
    <row r="31" spans="1:7" ht="19.5" customHeight="1" x14ac:dyDescent="0.2">
      <c r="A31" s="11">
        <f t="shared" si="0"/>
        <v>22</v>
      </c>
      <c r="B31" s="27" t="s">
        <v>35</v>
      </c>
      <c r="C31" s="27"/>
      <c r="D31" s="27"/>
      <c r="E31" s="19" t="e">
        <f>C30-E30</f>
        <v>#REF!</v>
      </c>
      <c r="G31" s="22"/>
    </row>
    <row r="32" spans="1:7" ht="19.5" customHeight="1" x14ac:dyDescent="0.2">
      <c r="A32" s="11">
        <f t="shared" si="0"/>
        <v>23</v>
      </c>
      <c r="B32" s="28" t="s">
        <v>36</v>
      </c>
      <c r="C32" s="28"/>
      <c r="D32" s="28"/>
      <c r="E32" s="19" t="e">
        <f>#REF!</f>
        <v>#REF!</v>
      </c>
      <c r="F32" s="2" t="s">
        <v>21</v>
      </c>
      <c r="G32" s="22"/>
    </row>
    <row r="33" spans="1:7" ht="19.5" customHeight="1" x14ac:dyDescent="0.2">
      <c r="A33" s="11">
        <f t="shared" si="0"/>
        <v>24</v>
      </c>
      <c r="B33" s="27" t="s">
        <v>37</v>
      </c>
      <c r="C33" s="27"/>
      <c r="D33" s="27"/>
      <c r="E33" s="19" t="e">
        <f>E32+E31</f>
        <v>#REF!</v>
      </c>
      <c r="G33" s="22"/>
    </row>
    <row r="34" spans="1:7" ht="19.5" customHeight="1" x14ac:dyDescent="0.2">
      <c r="A34" s="11">
        <f t="shared" si="0"/>
        <v>25</v>
      </c>
      <c r="B34" s="27" t="s">
        <v>38</v>
      </c>
      <c r="C34" s="27"/>
      <c r="D34" s="27"/>
      <c r="E34" s="19" t="e">
        <f>#REF!</f>
        <v>#REF!</v>
      </c>
      <c r="G34" s="22"/>
    </row>
    <row r="35" spans="1:7" ht="19.5" customHeight="1" x14ac:dyDescent="0.2">
      <c r="A35" s="11">
        <f t="shared" si="0"/>
        <v>26</v>
      </c>
      <c r="B35" s="29" t="s">
        <v>39</v>
      </c>
      <c r="C35" s="30"/>
      <c r="D35" s="31"/>
      <c r="E35" s="23" t="e">
        <f>#REF!</f>
        <v>#REF!</v>
      </c>
      <c r="G35" s="22"/>
    </row>
    <row r="36" spans="1:7" ht="19.5" customHeight="1" x14ac:dyDescent="0.2">
      <c r="A36" s="11">
        <f t="shared" si="0"/>
        <v>27</v>
      </c>
      <c r="B36" s="27" t="s">
        <v>40</v>
      </c>
      <c r="C36" s="27"/>
      <c r="D36" s="27"/>
      <c r="E36" s="24" t="e">
        <f>E22+E33</f>
        <v>#REF!</v>
      </c>
      <c r="G36" s="25"/>
    </row>
    <row r="37" spans="1:7" ht="19.5" customHeight="1" x14ac:dyDescent="0.2">
      <c r="B37" s="4"/>
      <c r="C37" s="4"/>
      <c r="D37" s="4"/>
      <c r="E37" s="4"/>
    </row>
    <row r="38" spans="1:7" ht="19.5" customHeight="1" x14ac:dyDescent="0.2">
      <c r="G38" s="22"/>
    </row>
    <row r="39" spans="1:7" ht="19.5" customHeight="1" x14ac:dyDescent="0.2"/>
    <row r="40" spans="1:7" ht="19.5" customHeight="1" x14ac:dyDescent="0.2">
      <c r="G40" s="22"/>
    </row>
  </sheetData>
  <mergeCells count="19">
    <mergeCell ref="B17:B18"/>
    <mergeCell ref="C17:C18"/>
    <mergeCell ref="B3:E3"/>
    <mergeCell ref="A6:E6"/>
    <mergeCell ref="B10:E10"/>
    <mergeCell ref="B11:C11"/>
    <mergeCell ref="D11:E11"/>
    <mergeCell ref="B36:D36"/>
    <mergeCell ref="B20:D20"/>
    <mergeCell ref="B21:D21"/>
    <mergeCell ref="B22:D22"/>
    <mergeCell ref="B24:E24"/>
    <mergeCell ref="B25:C25"/>
    <mergeCell ref="D25:E25"/>
    <mergeCell ref="B31:D31"/>
    <mergeCell ref="B32:D32"/>
    <mergeCell ref="B33:D33"/>
    <mergeCell ref="B34:D34"/>
    <mergeCell ref="B35:D35"/>
  </mergeCells>
  <pageMargins left="0.70866141732283472" right="0.70866141732283472" top="0.74803149606299213" bottom="0.74803149606299213" header="0.31496062992125984" footer="0.31496062992125984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3.sz.m.</vt:lpstr>
    </vt:vector>
  </TitlesOfParts>
  <Company>Polgármesteri Hivatal Békés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Sós Magdolna</dc:creator>
  <cp:lastModifiedBy>Dr. Tőkés Judit</cp:lastModifiedBy>
  <cp:lastPrinted>2018-04-17T10:56:02Z</cp:lastPrinted>
  <dcterms:created xsi:type="dcterms:W3CDTF">2017-10-25T06:46:59Z</dcterms:created>
  <dcterms:modified xsi:type="dcterms:W3CDTF">2018-04-27T08:20:03Z</dcterms:modified>
</cp:coreProperties>
</file>