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4.melléklet " sheetId="1" r:id="rId1"/>
  </sheets>
  <calcPr calcId="145621"/>
</workbook>
</file>

<file path=xl/calcChain.xml><?xml version="1.0" encoding="utf-8"?>
<calcChain xmlns="http://schemas.openxmlformats.org/spreadsheetml/2006/main">
  <c r="F9" i="1" l="1"/>
  <c r="F10" i="1"/>
  <c r="F11" i="1"/>
  <c r="F13" i="1"/>
  <c r="F14" i="1"/>
  <c r="F16" i="1"/>
  <c r="F18" i="1"/>
  <c r="F19" i="1"/>
  <c r="F22" i="1"/>
  <c r="F8" i="1"/>
  <c r="E12" i="1"/>
  <c r="E17" i="1" s="1"/>
  <c r="E20" i="1"/>
  <c r="D20" i="1"/>
  <c r="C20" i="1"/>
  <c r="D12" i="1"/>
  <c r="C12" i="1"/>
  <c r="C17" i="1" s="1"/>
  <c r="F20" i="1" l="1"/>
  <c r="E21" i="1"/>
  <c r="E23" i="1" s="1"/>
  <c r="F12" i="1"/>
  <c r="C21" i="1"/>
  <c r="C23" i="1" s="1"/>
  <c r="D17" i="1"/>
  <c r="F17" i="1" s="1"/>
  <c r="D21" i="1" l="1"/>
  <c r="F21" i="1" s="1"/>
  <c r="D23" i="1" l="1"/>
  <c r="F23" i="1" s="1"/>
</calcChain>
</file>

<file path=xl/sharedStrings.xml><?xml version="1.0" encoding="utf-8"?>
<sst xmlns="http://schemas.openxmlformats.org/spreadsheetml/2006/main" count="24" uniqueCount="24">
  <si>
    <t xml:space="preserve">Az önkormányzat által a lakosságnak juttatott támogatások, szociális, rászorultsági jellegű ellátások részletezése </t>
  </si>
  <si>
    <t>e Ft-ban</t>
  </si>
  <si>
    <t>Ellátás megnevezése</t>
  </si>
  <si>
    <t>2014.évi terv</t>
  </si>
  <si>
    <t xml:space="preserve">Ápolási díj (helyi megállapítás)  Szoctv.43/B. §  </t>
  </si>
  <si>
    <t>Átmeneti segély Szoc.tv. 45.§</t>
  </si>
  <si>
    <t>Temetési segély Szoc.tv. 46.§</t>
  </si>
  <si>
    <t xml:space="preserve">Rendkívüli gyermekvédelmi támogatás (helyi megállapítás)            Gyvt. 21.§ </t>
  </si>
  <si>
    <t>Egyéb, az önkormányzat rendeletében megállapított juttatás</t>
  </si>
  <si>
    <t>ebből: Bursa ösztöndíj támogatás</t>
  </si>
  <si>
    <t>Születési támogatás</t>
  </si>
  <si>
    <t>Egyéb támogatás</t>
  </si>
  <si>
    <t>Beiskolázási-Tanévkezdési támogatás</t>
  </si>
  <si>
    <t>Rászorultságtól függõ pénzbeli szociális, gyermekvédelmi ellátások összesen:</t>
  </si>
  <si>
    <t xml:space="preserve">Közgyógyellátás Szoc.tv. 50.§ </t>
  </si>
  <si>
    <t>Köztemetés Szoc.tv.48.§</t>
  </si>
  <si>
    <t>Természetben nyújtott szociális ellátások:</t>
  </si>
  <si>
    <t>Önkormányzatok által folyósított ellátások összesen:</t>
  </si>
  <si>
    <t>Kamatmentes kölcsön nyújtása</t>
  </si>
  <si>
    <t>Önkormányzatok által folyósított ellátások mindösszesen:</t>
  </si>
  <si>
    <t>COFOG</t>
  </si>
  <si>
    <t>2014.mód.ei.</t>
  </si>
  <si>
    <t>2014.tény</t>
  </si>
  <si>
    <t>teljesítés %-a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</si>
</sst>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/>
    </xf>
    <xf numFmtId="3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left" vertical="center"/>
    </xf>
    <xf numFmtId="3" fontId="8" fillId="2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center" vertical="center"/>
    </xf>
    <xf numFmtId="0" fontId="13" fillId="0" borderId="0" xfId="1" applyFont="1"/>
    <xf numFmtId="9" fontId="13" fillId="0" borderId="2" xfId="1" applyNumberFormat="1" applyFont="1" applyBorder="1" applyAlignment="1">
      <alignment horizontal="center" vertical="center"/>
    </xf>
    <xf numFmtId="9" fontId="13" fillId="0" borderId="2" xfId="1" applyNumberFormat="1" applyFont="1" applyBorder="1" applyAlignment="1">
      <alignment horizontal="right" vertical="center"/>
    </xf>
    <xf numFmtId="9" fontId="14" fillId="0" borderId="2" xfId="1" applyNumberFormat="1" applyFont="1" applyBorder="1" applyAlignment="1">
      <alignment horizontal="center" vertical="center"/>
    </xf>
    <xf numFmtId="9" fontId="14" fillId="3" borderId="2" xfId="1" applyNumberFormat="1" applyFont="1" applyFill="1" applyBorder="1" applyAlignment="1">
      <alignment horizontal="center" vertical="center"/>
    </xf>
    <xf numFmtId="9" fontId="14" fillId="2" borderId="2" xfId="1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8" fillId="0" borderId="4" xfId="1" applyFont="1" applyFill="1" applyBorder="1" applyAlignment="1">
      <alignment horizontal="left" vertical="top" wrapText="1"/>
    </xf>
    <xf numFmtId="0" fontId="8" fillId="0" borderId="5" xfId="1" applyFont="1" applyFill="1" applyBorder="1" applyAlignment="1">
      <alignment horizontal="left" vertical="top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</cellXfs>
  <cellStyles count="4">
    <cellStyle name="Normál" xfId="0" builtinId="0"/>
    <cellStyle name="Normál 11" xfId="2"/>
    <cellStyle name="Normál 2" xfId="3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view="pageLayout" zoomScaleNormal="100" workbookViewId="0">
      <selection activeCell="A2" sqref="A2:F4"/>
    </sheetView>
  </sheetViews>
  <sheetFormatPr defaultColWidth="14.7109375" defaultRowHeight="15.75" x14ac:dyDescent="0.25"/>
  <cols>
    <col min="1" max="1" width="10.42578125" style="2" customWidth="1"/>
    <col min="2" max="2" width="32.42578125" style="2" customWidth="1"/>
    <col min="3" max="3" width="10.7109375" style="2" customWidth="1"/>
    <col min="4" max="4" width="10.7109375" style="3" customWidth="1"/>
    <col min="5" max="5" width="10.7109375" style="4" customWidth="1"/>
    <col min="6" max="6" width="10.7109375" style="18" customWidth="1"/>
    <col min="7" max="255" width="9.140625" style="1" customWidth="1"/>
    <col min="256" max="16384" width="14.7109375" style="1"/>
  </cols>
  <sheetData>
    <row r="2" spans="1:9" ht="12.75" customHeight="1" x14ac:dyDescent="0.2">
      <c r="A2" s="26" t="s">
        <v>0</v>
      </c>
      <c r="B2" s="26"/>
      <c r="C2" s="26"/>
      <c r="D2" s="26"/>
      <c r="E2" s="26"/>
      <c r="F2" s="26"/>
      <c r="G2" s="5"/>
      <c r="H2" s="5"/>
      <c r="I2" s="5"/>
    </row>
    <row r="3" spans="1:9" ht="39" customHeight="1" x14ac:dyDescent="0.2">
      <c r="A3" s="26"/>
      <c r="B3" s="26"/>
      <c r="C3" s="26"/>
      <c r="D3" s="26"/>
      <c r="E3" s="26"/>
      <c r="F3" s="26"/>
      <c r="G3" s="5"/>
      <c r="H3" s="5"/>
      <c r="I3" s="5"/>
    </row>
    <row r="4" spans="1:9" ht="33" customHeight="1" x14ac:dyDescent="0.2">
      <c r="A4" s="26"/>
      <c r="B4" s="26"/>
      <c r="C4" s="26"/>
      <c r="D4" s="26"/>
      <c r="E4" s="26"/>
      <c r="F4" s="26"/>
      <c r="G4" s="5"/>
      <c r="H4" s="5"/>
      <c r="I4" s="5"/>
    </row>
    <row r="5" spans="1:9" ht="33" customHeight="1" x14ac:dyDescent="0.25">
      <c r="F5" s="6" t="s">
        <v>1</v>
      </c>
    </row>
    <row r="6" spans="1:9" ht="12.75" customHeight="1" x14ac:dyDescent="0.2">
      <c r="A6" s="27" t="s">
        <v>20</v>
      </c>
      <c r="B6" s="29" t="s">
        <v>2</v>
      </c>
      <c r="C6" s="24" t="s">
        <v>3</v>
      </c>
      <c r="D6" s="24" t="s">
        <v>21</v>
      </c>
      <c r="E6" s="24" t="s">
        <v>22</v>
      </c>
      <c r="F6" s="24" t="s">
        <v>23</v>
      </c>
    </row>
    <row r="7" spans="1:9" ht="30.75" customHeight="1" x14ac:dyDescent="0.2">
      <c r="A7" s="28"/>
      <c r="B7" s="29"/>
      <c r="C7" s="25"/>
      <c r="D7" s="25"/>
      <c r="E7" s="25"/>
      <c r="F7" s="25"/>
    </row>
    <row r="8" spans="1:9" ht="35.25" customHeight="1" x14ac:dyDescent="0.2">
      <c r="A8" s="7">
        <v>101150</v>
      </c>
      <c r="B8" s="8" t="s">
        <v>4</v>
      </c>
      <c r="C8" s="14">
        <v>900</v>
      </c>
      <c r="D8" s="14">
        <v>944</v>
      </c>
      <c r="E8" s="14">
        <v>944</v>
      </c>
      <c r="F8" s="19">
        <f>E8/D8</f>
        <v>1</v>
      </c>
    </row>
    <row r="9" spans="1:9" ht="18.75" customHeight="1" x14ac:dyDescent="0.2">
      <c r="A9" s="7">
        <v>107060</v>
      </c>
      <c r="B9" s="8" t="s">
        <v>5</v>
      </c>
      <c r="C9" s="14">
        <v>100</v>
      </c>
      <c r="D9" s="14">
        <v>300</v>
      </c>
      <c r="E9" s="14">
        <v>210</v>
      </c>
      <c r="F9" s="19">
        <f t="shared" ref="F9:F23" si="0">E9/D9</f>
        <v>0.7</v>
      </c>
    </row>
    <row r="10" spans="1:9" ht="18.75" customHeight="1" x14ac:dyDescent="0.2">
      <c r="A10" s="7">
        <v>103010</v>
      </c>
      <c r="B10" s="8" t="s">
        <v>6</v>
      </c>
      <c r="C10" s="14">
        <v>100</v>
      </c>
      <c r="D10" s="14">
        <v>100</v>
      </c>
      <c r="E10" s="14">
        <v>54</v>
      </c>
      <c r="F10" s="19">
        <f t="shared" si="0"/>
        <v>0.54</v>
      </c>
    </row>
    <row r="11" spans="1:9" ht="47.25" customHeight="1" x14ac:dyDescent="0.2">
      <c r="A11" s="7">
        <v>104051</v>
      </c>
      <c r="B11" s="8" t="s">
        <v>7</v>
      </c>
      <c r="C11" s="14">
        <v>50</v>
      </c>
      <c r="D11" s="14">
        <v>50</v>
      </c>
      <c r="E11" s="14">
        <v>35</v>
      </c>
      <c r="F11" s="19">
        <f t="shared" si="0"/>
        <v>0.7</v>
      </c>
    </row>
    <row r="12" spans="1:9" ht="33" customHeight="1" x14ac:dyDescent="0.2">
      <c r="A12" s="7">
        <v>107060</v>
      </c>
      <c r="B12" s="8" t="s">
        <v>8</v>
      </c>
      <c r="C12" s="15">
        <f>SUM(C13:C16)</f>
        <v>800</v>
      </c>
      <c r="D12" s="15">
        <f>SUM(D13:D16)</f>
        <v>1101</v>
      </c>
      <c r="E12" s="15">
        <f>SUM(E13:E16)</f>
        <v>805</v>
      </c>
      <c r="F12" s="19">
        <f t="shared" si="0"/>
        <v>0.73115349682107178</v>
      </c>
    </row>
    <row r="13" spans="1:9" ht="18.75" customHeight="1" x14ac:dyDescent="0.2">
      <c r="A13" s="34" t="s">
        <v>9</v>
      </c>
      <c r="B13" s="35"/>
      <c r="C13" s="16">
        <v>300</v>
      </c>
      <c r="D13" s="16">
        <v>300</v>
      </c>
      <c r="E13" s="16">
        <v>200</v>
      </c>
      <c r="F13" s="20">
        <f t="shared" si="0"/>
        <v>0.66666666666666663</v>
      </c>
    </row>
    <row r="14" spans="1:9" ht="18.75" customHeight="1" x14ac:dyDescent="0.2">
      <c r="A14" s="34" t="s">
        <v>10</v>
      </c>
      <c r="B14" s="35"/>
      <c r="C14" s="16">
        <v>250</v>
      </c>
      <c r="D14" s="16">
        <v>300</v>
      </c>
      <c r="E14" s="16">
        <v>300</v>
      </c>
      <c r="F14" s="20">
        <f t="shared" si="0"/>
        <v>1</v>
      </c>
    </row>
    <row r="15" spans="1:9" ht="18.75" customHeight="1" x14ac:dyDescent="0.2">
      <c r="A15" s="36" t="s">
        <v>11</v>
      </c>
      <c r="B15" s="37"/>
      <c r="C15" s="16">
        <v>0</v>
      </c>
      <c r="D15" s="16">
        <v>251</v>
      </c>
      <c r="E15" s="16">
        <v>93</v>
      </c>
      <c r="F15" s="20">
        <v>0</v>
      </c>
    </row>
    <row r="16" spans="1:9" ht="18.75" customHeight="1" x14ac:dyDescent="0.2">
      <c r="A16" s="34" t="s">
        <v>12</v>
      </c>
      <c r="B16" s="35"/>
      <c r="C16" s="16">
        <v>250</v>
      </c>
      <c r="D16" s="16">
        <v>250</v>
      </c>
      <c r="E16" s="16">
        <v>212</v>
      </c>
      <c r="F16" s="20">
        <f t="shared" si="0"/>
        <v>0.84799999999999998</v>
      </c>
    </row>
    <row r="17" spans="1:6" ht="30.75" customHeight="1" x14ac:dyDescent="0.2">
      <c r="A17" s="38" t="s">
        <v>13</v>
      </c>
      <c r="B17" s="39"/>
      <c r="C17" s="17">
        <f>SUM(C8:C12)</f>
        <v>1950</v>
      </c>
      <c r="D17" s="17">
        <f>SUM(D8:D12)</f>
        <v>2495</v>
      </c>
      <c r="E17" s="17">
        <f>SUM(E8:E12)</f>
        <v>2048</v>
      </c>
      <c r="F17" s="21">
        <f t="shared" si="0"/>
        <v>0.82084168336673347</v>
      </c>
    </row>
    <row r="18" spans="1:6" ht="18.75" customHeight="1" x14ac:dyDescent="0.2">
      <c r="A18" s="7">
        <v>101150</v>
      </c>
      <c r="B18" s="8" t="s">
        <v>14</v>
      </c>
      <c r="C18" s="14">
        <v>150</v>
      </c>
      <c r="D18" s="14">
        <v>121</v>
      </c>
      <c r="E18" s="14">
        <v>121</v>
      </c>
      <c r="F18" s="19">
        <f t="shared" si="0"/>
        <v>1</v>
      </c>
    </row>
    <row r="19" spans="1:6" ht="18.75" customHeight="1" x14ac:dyDescent="0.2">
      <c r="A19" s="7">
        <v>107060</v>
      </c>
      <c r="B19" s="8" t="s">
        <v>15</v>
      </c>
      <c r="C19" s="14">
        <v>600</v>
      </c>
      <c r="D19" s="14">
        <v>600</v>
      </c>
      <c r="E19" s="14">
        <v>484</v>
      </c>
      <c r="F19" s="19">
        <f t="shared" si="0"/>
        <v>0.80666666666666664</v>
      </c>
    </row>
    <row r="20" spans="1:6" ht="18.75" customHeight="1" x14ac:dyDescent="0.2">
      <c r="A20" s="40" t="s">
        <v>16</v>
      </c>
      <c r="B20" s="41"/>
      <c r="C20" s="9">
        <f>SUM(C18:C19)</f>
        <v>750</v>
      </c>
      <c r="D20" s="9">
        <f>SUM(D18:D19)</f>
        <v>721</v>
      </c>
      <c r="E20" s="9">
        <f>SUM(E18:E19)</f>
        <v>605</v>
      </c>
      <c r="F20" s="21">
        <f t="shared" si="0"/>
        <v>0.83911234396671286</v>
      </c>
    </row>
    <row r="21" spans="1:6" ht="31.5" customHeight="1" x14ac:dyDescent="0.2">
      <c r="A21" s="30" t="s">
        <v>17</v>
      </c>
      <c r="B21" s="31"/>
      <c r="C21" s="10">
        <f>SUM(C17+C20)</f>
        <v>2700</v>
      </c>
      <c r="D21" s="10">
        <f>SUM(D17+D20)</f>
        <v>3216</v>
      </c>
      <c r="E21" s="10">
        <f>SUM(E17+E20)</f>
        <v>2653</v>
      </c>
      <c r="F21" s="22">
        <f t="shared" si="0"/>
        <v>0.82493781094527363</v>
      </c>
    </row>
    <row r="22" spans="1:6" ht="21.75" customHeight="1" x14ac:dyDescent="0.2">
      <c r="A22" s="11">
        <v>107060</v>
      </c>
      <c r="B22" s="12" t="s">
        <v>18</v>
      </c>
      <c r="C22" s="11">
        <v>300</v>
      </c>
      <c r="D22" s="11">
        <v>355</v>
      </c>
      <c r="E22" s="11">
        <v>355</v>
      </c>
      <c r="F22" s="22">
        <f t="shared" si="0"/>
        <v>1</v>
      </c>
    </row>
    <row r="23" spans="1:6" ht="33.75" customHeight="1" x14ac:dyDescent="0.2">
      <c r="A23" s="32" t="s">
        <v>19</v>
      </c>
      <c r="B23" s="33"/>
      <c r="C23" s="13">
        <f>SUM(C21+C22)</f>
        <v>3000</v>
      </c>
      <c r="D23" s="13">
        <f>SUM(D21+D22)</f>
        <v>3571</v>
      </c>
      <c r="E23" s="13">
        <f>SUM(E21+E22)</f>
        <v>3008</v>
      </c>
      <c r="F23" s="23">
        <f t="shared" si="0"/>
        <v>0.84234108092971161</v>
      </c>
    </row>
  </sheetData>
  <mergeCells count="15">
    <mergeCell ref="A21:B21"/>
    <mergeCell ref="A23:B23"/>
    <mergeCell ref="A13:B13"/>
    <mergeCell ref="A14:B14"/>
    <mergeCell ref="A15:B15"/>
    <mergeCell ref="A16:B16"/>
    <mergeCell ref="A17:B17"/>
    <mergeCell ref="A20:B20"/>
    <mergeCell ref="F6:F7"/>
    <mergeCell ref="A2:F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headerFooter>
    <oddHeader>&amp;C&amp;"Times New Roman,Normál"&amp;12 4.melléklet
a 7/2015. (V.04.) önkormányzati rendeletehez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2015-05-11T13:30:15Z</cp:lastPrinted>
  <dcterms:created xsi:type="dcterms:W3CDTF">2014-09-05T11:56:45Z</dcterms:created>
  <dcterms:modified xsi:type="dcterms:W3CDTF">2015-05-11T13:30:15Z</dcterms:modified>
</cp:coreProperties>
</file>