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5.mel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_____xlnm.Print_Titles_1">('[1]4mellFelújítás'!$A:$C,'[1]4mellFelújítás'!$9:$10)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('[1]4mellFelújítás'!$A:$C,'[1]4mellFelújítás'!$9:$10)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('[1]4mellFelújítás'!$A:$C,'[1]4mellFelújítás'!$9:$10)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#N/A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('[1]4mellFelújítás'!$A:$C,'[1]4mellFelújítás'!$9:$10)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#N/A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('[1]4mellFelújítás'!$A:$C,'[1]4mellFelújítás'!$9:$10)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#N/A</definedName>
    <definedName name="__xlnm.Print_Area_1_3">"#HIV!!$A$1:$F$40"</definedName>
    <definedName name="__xlnm.Print_Area_1_3_1">"#HIV!!$A$1:$F$40"</definedName>
    <definedName name="__xlnm.Print_Area_1_4">#N/A</definedName>
    <definedName name="__xlnm.Print_Area_1_5">#N/A</definedName>
    <definedName name="__xlnm.Print_Area_2">"#HIV!!$A$1:$G$102"</definedName>
    <definedName name="__xlnm.Print_Area_2_3">#N/A</definedName>
    <definedName name="__xlnm.Print_Area_2_3_4">#REF!</definedName>
    <definedName name="__xlnm.Print_Titles_1">('[1]4mellFelújítás'!$A:$C,'[1]4mellFelújítás'!$9:$10)</definedName>
    <definedName name="__xlnm.Print_Titles_1_3">"#HIV!!$A:$B,#HIV!!$6:$7"</definedName>
    <definedName name="__xlnm.Print_Titles_1_3_1">"#HIV!!$A:$B,#HIV!!$6:$7"</definedName>
    <definedName name="__xlnm.Print_Titles_1_4">(NA(),NA())</definedName>
    <definedName name="__xlnm.Print_Titles_1_5">(NA(),NA())</definedName>
    <definedName name="__xlnm.Print_Titles_2">"#HIV!!$7:$8"</definedName>
    <definedName name="__xlnm.Print_Titles_2_3">#N/A</definedName>
    <definedName name="__xlnm.Print_Titles_2_3_4">#REF!</definedName>
    <definedName name="_xlnm.Print_Area_1">#REF!</definedName>
    <definedName name="_xlnm.Print_Area_1_1">NA()</definedName>
    <definedName name="_xlnm.Print_Area_1_2">NA()</definedName>
    <definedName name="_xlnm.Print_Area_1_3">"#HIV!!$A$1:$F$40"</definedName>
    <definedName name="_xlnm.Print_Area_1_3_1">"#HIV!!$A$1:$F$40"</definedName>
    <definedName name="_xlnm.Print_Area_2">"#HIV!!$A$1:$G$102"</definedName>
    <definedName name="_xlnm.Print_Area_2_3">NA()</definedName>
    <definedName name="_xlnm.Print_Area_2_3_3">NA()</definedName>
    <definedName name="_xlnm.Print_Area_2_3_4">#N/A</definedName>
    <definedName name="_xlnm.Print_Titles_1">('[1]4mellFelújítás'!$A:$C,'[1]4mellFelújítás'!$9:$10)</definedName>
    <definedName name="_xlnm.Print_Titles_1_3">"#HIV!!$A:$B,#HIV!!$6:$7"</definedName>
    <definedName name="_xlnm.Print_Titles_1_3_1">"#HIV!!$A:$B,#HIV!!$6:$7"</definedName>
    <definedName name="_xlnm.Print_Titles_1_4">(NA(),NA())</definedName>
    <definedName name="_xlnm.Print_Titles_2">"#HIV!!$7:$8"</definedName>
    <definedName name="_xlnm.Print_Titles_2_3">NA()</definedName>
    <definedName name="_xlnm.Print_Titles_2_3_3">NA()</definedName>
    <definedName name="_xlnm.Print_Titles_2_3_4">#N/A</definedName>
    <definedName name="Excel_BuiltIn_Print_Area_1_1">#N/A</definedName>
    <definedName name="Excel_BuiltIn_Print_Area_1_1_1">#N/A</definedName>
    <definedName name="Excel_BuiltIn_Print_Area_1_1_1_1">#N/A</definedName>
    <definedName name="Excel_BuiltIn_Print_Area_1_1_1_1_1">#REF!</definedName>
    <definedName name="Excel_BuiltIn_Print_Area_1_1_1_1_1">#REF!</definedName>
    <definedName name="Excel_BuiltIn_Print_Area_1_1_1_1_1_1">#REF!</definedName>
    <definedName name="Excel_BuiltIn_Print_Area_1_1_1_1_1_1">#N/A</definedName>
    <definedName name="Excel_BuiltIn_Print_Area_1_1_1_1_1_1_1">#REF!</definedName>
    <definedName name="Excel_BuiltIn_Print_Area_1_1_1_1_1_1_1_1">NA()</definedName>
    <definedName name="Excel_BuiltIn_Print_Area_1_1_1_1_2">#N/A</definedName>
    <definedName name="Excel_BuiltIn_Print_Area_1_1_1_1_3">#N/A</definedName>
    <definedName name="Excel_BuiltIn_Print_Area_1_1_1_1_4">#N/A</definedName>
    <definedName name="Excel_BuiltIn_Print_Area_1_1_1_1_6">#N/A</definedName>
    <definedName name="Excel_BuiltIn_Print_Area_1_1_1_2">#N/A</definedName>
    <definedName name="Excel_BuiltIn_Print_Area_1_1_1_3">#N/A</definedName>
    <definedName name="Excel_BuiltIn_Print_Area_1_1_1_4">#N/A</definedName>
    <definedName name="Excel_BuiltIn_Print_Area_1_1_1_6">#N/A</definedName>
    <definedName name="Excel_BuiltIn_Print_Area_1_1_2">#N/A</definedName>
    <definedName name="Excel_BuiltIn_Print_Area_1_1_3">#N/A</definedName>
    <definedName name="Excel_BuiltIn_Print_Area_1_1_4">#N/A</definedName>
    <definedName name="Excel_BuiltIn_Print_Area_1_1_6">#N/A</definedName>
  </definedNames>
  <calcPr fullCalcOnLoad="1"/>
</workbook>
</file>

<file path=xl/sharedStrings.xml><?xml version="1.0" encoding="utf-8"?>
<sst xmlns="http://schemas.openxmlformats.org/spreadsheetml/2006/main" count="30" uniqueCount="30">
  <si>
    <t>Nemesnádudvar Község Önkormányzata felújítási kiadásai forintban.</t>
  </si>
  <si>
    <t>A</t>
  </si>
  <si>
    <t>B</t>
  </si>
  <si>
    <t>C</t>
  </si>
  <si>
    <t>D</t>
  </si>
  <si>
    <t>E</t>
  </si>
  <si>
    <t>F</t>
  </si>
  <si>
    <t>S.sz.</t>
  </si>
  <si>
    <t>Megnevezés</t>
  </si>
  <si>
    <t>Eredeti előirányzat</t>
  </si>
  <si>
    <t>Kötelező feladatok</t>
  </si>
  <si>
    <t>Önként vállalt feladatok</t>
  </si>
  <si>
    <t>Állami (államigazgatási) feladatok</t>
  </si>
  <si>
    <t>Összesen</t>
  </si>
  <si>
    <t>Ingatlan felújítás Petőfi u. 49. (Mezőfi)</t>
  </si>
  <si>
    <t>EFOP felújítás</t>
  </si>
  <si>
    <t>Vis maior partfal</t>
  </si>
  <si>
    <t>2020</t>
  </si>
  <si>
    <t>Művelődési ház felújítás Magyar Falu Program</t>
  </si>
  <si>
    <t>Rendőrlakás Magyar Falu Program</t>
  </si>
  <si>
    <t>Malom u. útfelújítás</t>
  </si>
  <si>
    <t>Művelődési ház klíma+bejárati ajtók</t>
  </si>
  <si>
    <t>Módosítás</t>
  </si>
  <si>
    <t>Módosított ei.</t>
  </si>
  <si>
    <t>G</t>
  </si>
  <si>
    <t>H</t>
  </si>
  <si>
    <t>Szennyvíztelep homokszeparátor csiga</t>
  </si>
  <si>
    <t>Víztorony hidrosztatikus szinttávadó</t>
  </si>
  <si>
    <t>Önkormányzat klíma</t>
  </si>
  <si>
    <t>5.melléklet a 7/2020. (VIII.27.) önkormányzati rendelethez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</si>
</sst>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0\ _F_t_-;\-* #,##0.00\ _F_t_-;_-* \-??\ _F_t_-;_-@_-"/>
    <numFmt numFmtId="173" formatCode="yyyy\-mm\-dd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19" fillId="0" borderId="0" xfId="64" applyFont="1" applyAlignment="1">
      <alignment horizontal="right"/>
      <protection/>
    </xf>
    <xf numFmtId="173" fontId="20" fillId="0" borderId="0" xfId="64" applyNumberFormat="1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20" fillId="0" borderId="11" xfId="76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horizontal="center" wrapText="1"/>
      <protection/>
    </xf>
    <xf numFmtId="0" fontId="18" fillId="0" borderId="12" xfId="64" applyFont="1" applyBorder="1" applyAlignment="1">
      <alignment horizontal="center" vertical="center"/>
      <protection/>
    </xf>
    <xf numFmtId="0" fontId="20" fillId="29" borderId="12" xfId="64" applyFont="1" applyFill="1" applyBorder="1" applyAlignment="1">
      <alignment horizontal="center"/>
      <protection/>
    </xf>
    <xf numFmtId="0" fontId="18" fillId="30" borderId="12" xfId="64" applyFont="1" applyFill="1" applyBorder="1" applyAlignment="1">
      <alignment wrapText="1"/>
      <protection/>
    </xf>
    <xf numFmtId="0" fontId="21" fillId="30" borderId="12" xfId="63" applyFont="1" applyFill="1" applyBorder="1" applyAlignment="1">
      <alignment horizontal="center" vertical="center" wrapText="1"/>
      <protection/>
    </xf>
    <xf numFmtId="0" fontId="18" fillId="0" borderId="13" xfId="64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3" fontId="22" fillId="0" borderId="13" xfId="40" applyNumberFormat="1" applyFont="1" applyFill="1" applyBorder="1" applyAlignment="1" applyProtection="1">
      <alignment/>
      <protection/>
    </xf>
    <xf numFmtId="0" fontId="22" fillId="0" borderId="13" xfId="0" applyFont="1" applyBorder="1" applyAlignment="1">
      <alignment/>
    </xf>
    <xf numFmtId="3" fontId="22" fillId="0" borderId="12" xfId="40" applyNumberFormat="1" applyFont="1" applyFill="1" applyBorder="1" applyAlignment="1" applyProtection="1">
      <alignment/>
      <protection/>
    </xf>
    <xf numFmtId="0" fontId="22" fillId="0" borderId="12" xfId="0" applyFont="1" applyBorder="1" applyAlignment="1">
      <alignment/>
    </xf>
    <xf numFmtId="3" fontId="23" fillId="0" borderId="14" xfId="40" applyNumberFormat="1" applyFont="1" applyFill="1" applyBorder="1" applyAlignment="1" applyProtection="1">
      <alignment/>
      <protection/>
    </xf>
    <xf numFmtId="3" fontId="26" fillId="0" borderId="17" xfId="0" applyNumberFormat="1" applyFont="1" applyBorder="1" applyAlignment="1">
      <alignment/>
    </xf>
    <xf numFmtId="3" fontId="26" fillId="0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0" fillId="0" borderId="0" xfId="64" applyFont="1" applyBorder="1" applyAlignment="1">
      <alignment horizontal="center" vertical="center"/>
      <protection/>
    </xf>
    <xf numFmtId="49" fontId="20" fillId="0" borderId="0" xfId="64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</cellXfs>
  <cellStyles count="7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2" xfId="63"/>
    <cellStyle name="Normál 2 2" xfId="64"/>
    <cellStyle name="Normál 2 2 2" xfId="65"/>
    <cellStyle name="Normál 2 2 2 2" xfId="66"/>
    <cellStyle name="Normál 2 2 2_költségvetési mérleg könyvtár" xfId="67"/>
    <cellStyle name="Normál 2 2 3" xfId="68"/>
    <cellStyle name="Normál 2 2 3 2" xfId="69"/>
    <cellStyle name="Normál 2 2 3 2 2" xfId="70"/>
    <cellStyle name="Normál 2 2 3 2_Minta" xfId="71"/>
    <cellStyle name="Normál 2 2_költségvetési mérleg könyvtár" xfId="72"/>
    <cellStyle name="Normál 3" xfId="73"/>
    <cellStyle name="Normál 3 2" xfId="74"/>
    <cellStyle name="Normál 4" xfId="75"/>
    <cellStyle name="Normál 4 2" xfId="76"/>
    <cellStyle name="Normál 4 3" xfId="77"/>
    <cellStyle name="Normál 4 3 2" xfId="78"/>
    <cellStyle name="Normál 4_költségvetési mérleg könyvtár" xfId="79"/>
    <cellStyle name="Normál 5" xfId="80"/>
    <cellStyle name="Normál 5 2" xfId="81"/>
    <cellStyle name="Normál 6" xfId="82"/>
    <cellStyle name="Normál 7" xfId="83"/>
    <cellStyle name="Normál 8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Dokumentumok\P&#233;nz&#252;gy\K&#246;lts&#233;gvet&#233;s\2012\2012_K&#246;lts&#233;gvet&#233;s_rendelet_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Dokumentumok\Dokumentumok\2014\K&#246;lts&#233;gvet&#233;s\&#214;nkorm&#225;nyzat_Bev&#233;tel_kiad&#225;s_r&#233;szle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Local%20Settings\Temporary%20Internet%20Files\Content.Outlook\YZSVQM32\Kiad&#225;s_&#214;NKORM&#193;NYZAT_tervez&#233;s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Fatyolh\Dokumentumok\P&#233;nz&#252;gy\K&#246;lts&#233;gvet&#233;s\2013\K&#246;lts&#233;gvet&#233;s\K&#214;LTS&#201;GVET&#201;S_EL&#336;TERJESZT&#201;S_MELL&#201;KLETE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2013%2012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1.mell.önk.kiadás "/>
      <sheetName val="5.mell.Közg.mérleg"/>
      <sheetName val="11melleu-s tábla"/>
      <sheetName val="Munka1"/>
      <sheetName val="Munka2"/>
      <sheetName val="Munka3"/>
      <sheetName val="Munka4"/>
      <sheetName val="Ütemterv"/>
      <sheetName val="1.mell.önk.kiadá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4.28125" style="0" customWidth="1"/>
    <col min="2" max="2" width="5.28125" style="0" customWidth="1"/>
    <col min="3" max="3" width="2.28125" style="0" customWidth="1"/>
    <col min="4" max="4" width="31.421875" style="0" customWidth="1"/>
    <col min="5" max="7" width="19.57421875" style="0" customWidth="1"/>
    <col min="8" max="9" width="21.8515625" style="0" customWidth="1"/>
    <col min="10" max="10" width="19.140625" style="0" customWidth="1"/>
  </cols>
  <sheetData>
    <row r="1" spans="1:10" ht="14.25">
      <c r="A1" s="1"/>
      <c r="B1" s="2"/>
      <c r="C1" s="2"/>
      <c r="D1" s="2"/>
      <c r="E1" s="3"/>
      <c r="F1" s="3"/>
      <c r="G1" s="3"/>
      <c r="H1" s="3"/>
      <c r="I1" s="3"/>
      <c r="J1" s="3" t="s">
        <v>29</v>
      </c>
    </row>
    <row r="2" spans="1:10" ht="14.25">
      <c r="A2" s="1"/>
      <c r="B2" s="2"/>
      <c r="C2" s="2"/>
      <c r="D2" s="2"/>
      <c r="E2" s="3"/>
      <c r="F2" s="3"/>
      <c r="G2" s="3"/>
      <c r="H2" s="3"/>
      <c r="I2" s="3"/>
      <c r="J2" s="3"/>
    </row>
    <row r="3" spans="1:10" ht="14.25">
      <c r="A3" s="1"/>
      <c r="B3" s="2"/>
      <c r="C3" s="2"/>
      <c r="D3" s="2"/>
      <c r="E3" s="3"/>
      <c r="F3" s="3"/>
      <c r="G3" s="3"/>
      <c r="H3" s="3"/>
      <c r="I3" s="3"/>
      <c r="J3" s="3"/>
    </row>
    <row r="4" spans="1:10" ht="14.25">
      <c r="A4" s="1"/>
      <c r="B4" s="31" t="s">
        <v>0</v>
      </c>
      <c r="C4" s="31"/>
      <c r="D4" s="31"/>
      <c r="E4" s="31"/>
      <c r="F4" s="31"/>
      <c r="G4" s="31"/>
      <c r="H4" s="31"/>
      <c r="I4" s="31"/>
      <c r="J4" s="31"/>
    </row>
    <row r="5" spans="1:10" ht="14.25">
      <c r="A5" s="1"/>
      <c r="B5" s="32" t="s">
        <v>17</v>
      </c>
      <c r="C5" s="32"/>
      <c r="D5" s="32"/>
      <c r="E5" s="32"/>
      <c r="F5" s="32"/>
      <c r="G5" s="32"/>
      <c r="H5" s="32"/>
      <c r="I5" s="32"/>
      <c r="J5" s="32"/>
    </row>
    <row r="6" spans="1:10" ht="14.25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4.25">
      <c r="A7" s="5"/>
      <c r="B7" s="6"/>
      <c r="C7" s="6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24</v>
      </c>
      <c r="J7" s="7" t="s">
        <v>25</v>
      </c>
    </row>
    <row r="8" spans="1:10" ht="39.75" thickBot="1">
      <c r="A8" s="8">
        <v>1</v>
      </c>
      <c r="B8" s="9" t="s">
        <v>7</v>
      </c>
      <c r="C8" s="10"/>
      <c r="D8" s="10" t="s">
        <v>8</v>
      </c>
      <c r="E8" s="11" t="s">
        <v>9</v>
      </c>
      <c r="F8" s="11" t="s">
        <v>22</v>
      </c>
      <c r="G8" s="11" t="s">
        <v>23</v>
      </c>
      <c r="H8" s="11" t="s">
        <v>10</v>
      </c>
      <c r="I8" s="11" t="s">
        <v>11</v>
      </c>
      <c r="J8" s="11" t="s">
        <v>12</v>
      </c>
    </row>
    <row r="9" spans="1:10" ht="45.75" customHeight="1" thickBot="1">
      <c r="A9" s="8">
        <v>2</v>
      </c>
      <c r="B9" s="22">
        <v>1</v>
      </c>
      <c r="C9" s="22"/>
      <c r="D9" s="28" t="s">
        <v>14</v>
      </c>
      <c r="E9" s="23">
        <v>5080000</v>
      </c>
      <c r="F9" s="23">
        <v>-5080000</v>
      </c>
      <c r="G9" s="23">
        <f>E9+F9</f>
        <v>0</v>
      </c>
      <c r="H9" s="23">
        <f>G9</f>
        <v>0</v>
      </c>
      <c r="I9" s="23">
        <v>0</v>
      </c>
      <c r="J9" s="24">
        <v>0</v>
      </c>
    </row>
    <row r="10" spans="1:10" ht="45.75" customHeight="1" thickBot="1">
      <c r="A10" s="8">
        <v>3</v>
      </c>
      <c r="B10" s="22">
        <v>2</v>
      </c>
      <c r="C10" s="22"/>
      <c r="D10" s="28" t="s">
        <v>15</v>
      </c>
      <c r="E10" s="23">
        <v>15240000</v>
      </c>
      <c r="F10" s="23">
        <v>0</v>
      </c>
      <c r="G10" s="23">
        <f aca="true" t="shared" si="0" ref="G10:G15">E10+F10</f>
        <v>15240000</v>
      </c>
      <c r="H10" s="23">
        <f aca="true" t="shared" si="1" ref="H10:H18">G10</f>
        <v>15240000</v>
      </c>
      <c r="I10" s="23">
        <v>0</v>
      </c>
      <c r="J10" s="24"/>
    </row>
    <row r="11" spans="1:10" ht="45.75" customHeight="1" thickBot="1">
      <c r="A11" s="8">
        <v>4</v>
      </c>
      <c r="B11" s="22">
        <v>3</v>
      </c>
      <c r="C11" s="22"/>
      <c r="D11" s="29" t="s">
        <v>18</v>
      </c>
      <c r="E11" s="25">
        <v>14986000</v>
      </c>
      <c r="F11" s="25">
        <v>0</v>
      </c>
      <c r="G11" s="23">
        <f t="shared" si="0"/>
        <v>14986000</v>
      </c>
      <c r="H11" s="23">
        <f t="shared" si="1"/>
        <v>14986000</v>
      </c>
      <c r="I11" s="25">
        <v>0</v>
      </c>
      <c r="J11" s="26"/>
    </row>
    <row r="12" spans="1:10" ht="45.75" customHeight="1" thickBot="1">
      <c r="A12" s="8">
        <v>5</v>
      </c>
      <c r="B12" s="20">
        <v>4</v>
      </c>
      <c r="C12" s="20"/>
      <c r="D12" s="28" t="s">
        <v>19</v>
      </c>
      <c r="E12" s="25">
        <v>27799285</v>
      </c>
      <c r="F12" s="25"/>
      <c r="G12" s="23">
        <f t="shared" si="0"/>
        <v>27799285</v>
      </c>
      <c r="H12" s="23">
        <f t="shared" si="1"/>
        <v>27799285</v>
      </c>
      <c r="I12" s="25">
        <v>0</v>
      </c>
      <c r="J12" s="26"/>
    </row>
    <row r="13" spans="1:10" ht="45.75" customHeight="1" thickBot="1">
      <c r="A13" s="8">
        <v>6</v>
      </c>
      <c r="B13" s="20">
        <v>5</v>
      </c>
      <c r="C13" s="20"/>
      <c r="D13" s="28" t="s">
        <v>16</v>
      </c>
      <c r="E13" s="25">
        <v>20339679</v>
      </c>
      <c r="F13" s="25"/>
      <c r="G13" s="23">
        <f t="shared" si="0"/>
        <v>20339679</v>
      </c>
      <c r="H13" s="23">
        <f t="shared" si="1"/>
        <v>20339679</v>
      </c>
      <c r="I13" s="25">
        <v>0</v>
      </c>
      <c r="J13" s="26"/>
    </row>
    <row r="14" spans="1:10" ht="45.75" customHeight="1" thickBot="1">
      <c r="A14" s="8">
        <v>7</v>
      </c>
      <c r="B14" s="22">
        <v>6</v>
      </c>
      <c r="C14" s="22"/>
      <c r="D14" s="29" t="s">
        <v>20</v>
      </c>
      <c r="E14" s="25">
        <v>15240000</v>
      </c>
      <c r="F14" s="25">
        <v>508000</v>
      </c>
      <c r="G14" s="23">
        <f t="shared" si="0"/>
        <v>15748000</v>
      </c>
      <c r="H14" s="23">
        <f t="shared" si="1"/>
        <v>15748000</v>
      </c>
      <c r="I14" s="25">
        <v>0</v>
      </c>
      <c r="J14" s="26"/>
    </row>
    <row r="15" spans="1:10" ht="45.75" customHeight="1" thickBot="1">
      <c r="A15" s="8">
        <v>8</v>
      </c>
      <c r="B15" s="22">
        <v>7</v>
      </c>
      <c r="C15" s="22"/>
      <c r="D15" s="29" t="s">
        <v>21</v>
      </c>
      <c r="E15" s="25">
        <v>2540000</v>
      </c>
      <c r="F15" s="25">
        <v>1016000</v>
      </c>
      <c r="G15" s="23">
        <f t="shared" si="0"/>
        <v>3556000</v>
      </c>
      <c r="H15" s="23">
        <f t="shared" si="1"/>
        <v>3556000</v>
      </c>
      <c r="I15" s="25">
        <v>0</v>
      </c>
      <c r="J15" s="26"/>
    </row>
    <row r="16" spans="1:10" ht="45.75" customHeight="1" thickBot="1">
      <c r="A16" s="8">
        <v>9</v>
      </c>
      <c r="B16" s="22">
        <v>8</v>
      </c>
      <c r="C16" s="22"/>
      <c r="D16" s="29" t="s">
        <v>26</v>
      </c>
      <c r="E16" s="25">
        <v>0</v>
      </c>
      <c r="F16" s="25">
        <v>2719007</v>
      </c>
      <c r="G16" s="23">
        <f>E16+F16</f>
        <v>2719007</v>
      </c>
      <c r="H16" s="23">
        <f t="shared" si="1"/>
        <v>2719007</v>
      </c>
      <c r="I16" s="25">
        <v>0</v>
      </c>
      <c r="J16" s="26"/>
    </row>
    <row r="17" spans="1:10" ht="45.75" customHeight="1" thickBot="1">
      <c r="A17" s="8">
        <v>10</v>
      </c>
      <c r="B17" s="22">
        <v>9</v>
      </c>
      <c r="C17" s="22"/>
      <c r="D17" s="29" t="s">
        <v>27</v>
      </c>
      <c r="E17" s="25">
        <v>0</v>
      </c>
      <c r="F17" s="25">
        <v>105415</v>
      </c>
      <c r="G17" s="23">
        <f>E17+F17</f>
        <v>105415</v>
      </c>
      <c r="H17" s="23">
        <f t="shared" si="1"/>
        <v>105415</v>
      </c>
      <c r="I17" s="25">
        <v>0</v>
      </c>
      <c r="J17" s="26"/>
    </row>
    <row r="18" spans="1:10" ht="45.75" customHeight="1" thickBot="1">
      <c r="A18" s="8">
        <v>11</v>
      </c>
      <c r="B18" s="22">
        <v>10</v>
      </c>
      <c r="C18" s="22"/>
      <c r="D18" s="29" t="s">
        <v>28</v>
      </c>
      <c r="E18" s="25">
        <v>0</v>
      </c>
      <c r="F18" s="25">
        <v>630301</v>
      </c>
      <c r="G18" s="23">
        <f>E18+F18</f>
        <v>630301</v>
      </c>
      <c r="H18" s="23">
        <f t="shared" si="1"/>
        <v>630301</v>
      </c>
      <c r="I18" s="25">
        <v>0</v>
      </c>
      <c r="J18" s="26"/>
    </row>
    <row r="19" spans="1:10" ht="15" thickBot="1">
      <c r="A19" s="12">
        <v>9</v>
      </c>
      <c r="B19" s="20"/>
      <c r="C19" s="21"/>
      <c r="D19" s="13" t="s">
        <v>13</v>
      </c>
      <c r="E19" s="27">
        <f aca="true" t="shared" si="2" ref="E19:J19">SUM(E9:E18)</f>
        <v>101224964</v>
      </c>
      <c r="F19" s="27">
        <f t="shared" si="2"/>
        <v>-101277</v>
      </c>
      <c r="G19" s="27">
        <f t="shared" si="2"/>
        <v>101123687</v>
      </c>
      <c r="H19" s="27">
        <f t="shared" si="2"/>
        <v>101123687</v>
      </c>
      <c r="I19" s="27">
        <f t="shared" si="2"/>
        <v>0</v>
      </c>
      <c r="J19" s="27">
        <f t="shared" si="2"/>
        <v>0</v>
      </c>
    </row>
    <row r="27" ht="14.25">
      <c r="F27" s="30"/>
    </row>
    <row r="39" spans="4:8" ht="14.25">
      <c r="D39" s="33"/>
      <c r="E39" s="33"/>
      <c r="F39" s="14"/>
      <c r="G39" s="14"/>
      <c r="H39" s="15"/>
    </row>
    <row r="40" spans="4:8" ht="14.25">
      <c r="D40" s="16"/>
      <c r="E40" s="16"/>
      <c r="F40" s="16"/>
      <c r="G40" s="16"/>
      <c r="H40" s="16"/>
    </row>
    <row r="41" spans="4:8" ht="14.25">
      <c r="D41" s="15"/>
      <c r="E41" s="14"/>
      <c r="F41" s="14"/>
      <c r="G41" s="14"/>
      <c r="H41" s="17"/>
    </row>
    <row r="42" spans="4:8" ht="14.25">
      <c r="D42" s="15"/>
      <c r="E42" s="14"/>
      <c r="F42" s="14"/>
      <c r="G42" s="14"/>
      <c r="H42" s="17"/>
    </row>
    <row r="43" spans="4:8" ht="14.25">
      <c r="D43" s="15"/>
      <c r="E43" s="14"/>
      <c r="F43" s="14"/>
      <c r="G43" s="14"/>
      <c r="H43" s="17"/>
    </row>
    <row r="44" spans="4:8" ht="14.25">
      <c r="D44" s="15"/>
      <c r="E44" s="14"/>
      <c r="F44" s="14"/>
      <c r="G44" s="14"/>
      <c r="H44" s="17"/>
    </row>
    <row r="45" spans="4:8" ht="14.25">
      <c r="D45" s="15"/>
      <c r="E45" s="14"/>
      <c r="F45" s="14"/>
      <c r="G45" s="14"/>
      <c r="H45" s="17"/>
    </row>
    <row r="46" spans="4:8" ht="14.25">
      <c r="D46" s="15"/>
      <c r="E46" s="14"/>
      <c r="F46" s="14"/>
      <c r="G46" s="14"/>
      <c r="H46" s="15"/>
    </row>
    <row r="47" spans="4:8" ht="14.25">
      <c r="D47" s="16"/>
      <c r="E47" s="16"/>
      <c r="F47" s="16"/>
      <c r="G47" s="16"/>
      <c r="H47" s="18"/>
    </row>
    <row r="48" spans="4:8" ht="14.25">
      <c r="D48" s="19"/>
      <c r="E48" s="19"/>
      <c r="F48" s="19"/>
      <c r="G48" s="19"/>
      <c r="H48" s="19"/>
    </row>
  </sheetData>
  <sheetProtection selectLockedCells="1" selectUnlockedCells="1"/>
  <mergeCells count="3">
    <mergeCell ref="B4:J4"/>
    <mergeCell ref="B5:J5"/>
    <mergeCell ref="D39:E3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dcterms:created xsi:type="dcterms:W3CDTF">2020-09-07T08:07:33Z</dcterms:created>
  <dcterms:modified xsi:type="dcterms:W3CDTF">2020-09-09T09:43:58Z</dcterms:modified>
  <cp:category/>
  <cp:version/>
  <cp:contentType/>
  <cp:contentStatus/>
</cp:coreProperties>
</file>