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<sst xmlns="http://schemas.openxmlformats.org/spreadsheetml/2006/main" count="39" uniqueCount="39">
  <si>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</si>
  <si>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</si>
  <si>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</si>
  <si>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</si>
  <si>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</si>
  <si>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</si>
  <si>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</si>
  <si>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</si>
  <si>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</si>
  <si>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</si>
  <si>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</si>
  <si>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</si>
  <si>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</si>
  <si>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</si>
  <si>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</si>
  <si>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</si>
  <si>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</si>
  <si>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</si>
  <si>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</si>
  <si>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</si>
  <si>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</si>
  <si>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</si>
  <si>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</si>
  <si>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</si>
  <si>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</si>
  <si>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13.</t>
  </si>
  <si>
    <t>Munkaadót terhelő járulékok és szociális hj.adó</t>
  </si>
  <si>
    <t>2013. évi terv</t>
  </si>
  <si>
    <t>1-6. hó mód</t>
  </si>
  <si>
    <t>Befektetési célú részesedés vásárlás</t>
  </si>
  <si>
    <t>KIADÁSOK MINDÖSSZESEN: (9+13)</t>
  </si>
  <si>
    <t>Felhalmozási kiadások összesen:</t>
  </si>
  <si>
    <t>Működési kiadások összesen:</t>
  </si>
  <si>
    <t>Társadalom-,szociálpol.juttatások, tám.</t>
  </si>
  <si>
    <t>TÁRGYÉVI KIADÁSOK:</t>
  </si>
  <si>
    <t>14.</t>
  </si>
  <si>
    <t>Függő, átfutó, kiegyenlítő kiadások</t>
  </si>
  <si>
    <t>1-12. hó tény</t>
  </si>
  <si>
    <t>2014.évi terv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</si>
</sst>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2" fillId="0" borderId="10" xfId="6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6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2"/>
  <sheetViews>
    <sheetView tabSelected="1" view="pageLayout" zoomScaleNormal="110" workbookViewId="0" topLeftCell="B1">
      <selection activeCell="G18" sqref="G18"/>
    </sheetView>
  </sheetViews>
  <sheetFormatPr defaultColWidth="9.140625" defaultRowHeight="12.75"/>
  <cols>
    <col min="1" max="1" width="1.7109375" style="0" hidden="1" customWidth="1"/>
    <col min="2" max="2" width="7.00390625" style="0" customWidth="1"/>
    <col min="3" max="3" width="43.28125" style="0" customWidth="1"/>
    <col min="4" max="6" width="9.57421875" style="0" customWidth="1"/>
    <col min="7" max="7" width="9.00390625" style="0" customWidth="1"/>
  </cols>
  <sheetData>
    <row r="2" ht="36.75" customHeight="1"/>
    <row r="3" spans="2:7" ht="27" customHeight="1">
      <c r="B3" s="1" t="s">
        <v>1</v>
      </c>
      <c r="C3" s="1" t="s">
        <v>0</v>
      </c>
      <c r="D3" s="1" t="s">
        <v>27</v>
      </c>
      <c r="E3" s="1" t="s">
        <v>28</v>
      </c>
      <c r="F3" s="1" t="s">
        <v>37</v>
      </c>
      <c r="G3" s="1" t="s">
        <v>38</v>
      </c>
    </row>
    <row r="4" spans="2:7" ht="15" customHeight="1">
      <c r="B4" s="2"/>
      <c r="C4" s="3" t="s">
        <v>24</v>
      </c>
      <c r="D4" s="4"/>
      <c r="E4" s="4"/>
      <c r="F4" s="4"/>
      <c r="G4" s="13"/>
    </row>
    <row r="5" spans="2:7" ht="15.75" customHeight="1">
      <c r="B5" s="17" t="s">
        <v>2</v>
      </c>
      <c r="C5" s="18"/>
      <c r="D5" s="4"/>
      <c r="E5" s="4"/>
      <c r="F5" s="4"/>
      <c r="G5" s="13"/>
    </row>
    <row r="6" spans="2:7" ht="14.25" customHeight="1">
      <c r="B6" s="5" t="s">
        <v>7</v>
      </c>
      <c r="C6" s="4" t="s">
        <v>3</v>
      </c>
      <c r="D6" s="5">
        <v>7186</v>
      </c>
      <c r="E6" s="5">
        <v>7186</v>
      </c>
      <c r="F6" s="5">
        <v>9381</v>
      </c>
      <c r="G6" s="14">
        <f>3433+1695+1391+1546</f>
        <v>8065</v>
      </c>
    </row>
    <row r="7" spans="2:7" ht="14.25" customHeight="1">
      <c r="B7" s="5" t="s">
        <v>8</v>
      </c>
      <c r="C7" s="4" t="s">
        <v>26</v>
      </c>
      <c r="D7" s="5">
        <v>1718</v>
      </c>
      <c r="E7" s="5">
        <v>1718</v>
      </c>
      <c r="F7" s="5">
        <v>1964</v>
      </c>
      <c r="G7" s="14">
        <f>992+460+188+209</f>
        <v>1849</v>
      </c>
    </row>
    <row r="8" spans="2:7" ht="13.5" customHeight="1">
      <c r="B8" s="5" t="s">
        <v>9</v>
      </c>
      <c r="C8" s="4" t="s">
        <v>18</v>
      </c>
      <c r="D8" s="5">
        <v>4918</v>
      </c>
      <c r="E8" s="5">
        <v>4918</v>
      </c>
      <c r="F8" s="5">
        <v>3475</v>
      </c>
      <c r="G8" s="14">
        <f>293+569+750+1130+253+475+20+758+350+405+44+658</f>
        <v>5705</v>
      </c>
    </row>
    <row r="9" spans="2:7" ht="14.25" customHeight="1">
      <c r="B9" s="5" t="s">
        <v>10</v>
      </c>
      <c r="C9" s="4" t="s">
        <v>19</v>
      </c>
      <c r="D9" s="5">
        <v>1334</v>
      </c>
      <c r="E9" s="5">
        <v>1334</v>
      </c>
      <c r="F9" s="5">
        <v>828</v>
      </c>
      <c r="G9" s="14">
        <f>2+250+12+96+3</f>
        <v>363</v>
      </c>
    </row>
    <row r="10" spans="2:7" ht="15" customHeight="1">
      <c r="B10" s="5" t="s">
        <v>11</v>
      </c>
      <c r="C10" s="4" t="s">
        <v>20</v>
      </c>
      <c r="D10" s="5">
        <v>65</v>
      </c>
      <c r="E10" s="5">
        <v>65</v>
      </c>
      <c r="F10" s="5">
        <v>3</v>
      </c>
      <c r="G10" s="14">
        <v>5</v>
      </c>
    </row>
    <row r="11" spans="2:7" ht="14.25" customHeight="1">
      <c r="B11" s="5" t="s">
        <v>12</v>
      </c>
      <c r="C11" s="4" t="s">
        <v>33</v>
      </c>
      <c r="D11" s="5">
        <v>1060</v>
      </c>
      <c r="E11" s="5">
        <v>1060</v>
      </c>
      <c r="F11" s="5">
        <v>345</v>
      </c>
      <c r="G11" s="14">
        <f>500+240+90+50+50+50+110</f>
        <v>1090</v>
      </c>
    </row>
    <row r="12" spans="2:7" ht="15" customHeight="1">
      <c r="B12" s="5" t="s">
        <v>13</v>
      </c>
      <c r="C12" s="4" t="s">
        <v>21</v>
      </c>
      <c r="D12" s="5">
        <v>100</v>
      </c>
      <c r="E12" s="5">
        <v>100</v>
      </c>
      <c r="F12" s="5">
        <v>0</v>
      </c>
      <c r="G12" s="14">
        <v>100</v>
      </c>
    </row>
    <row r="13" spans="2:7" ht="15" customHeight="1">
      <c r="B13" s="5" t="s">
        <v>14</v>
      </c>
      <c r="C13" s="8" t="s">
        <v>22</v>
      </c>
      <c r="D13" s="5">
        <v>70</v>
      </c>
      <c r="E13" s="5">
        <v>70</v>
      </c>
      <c r="F13" s="5">
        <v>90</v>
      </c>
      <c r="G13" s="14">
        <v>100</v>
      </c>
    </row>
    <row r="14" spans="2:7" ht="16.5" customHeight="1">
      <c r="B14" s="6" t="s">
        <v>15</v>
      </c>
      <c r="C14" s="7" t="s">
        <v>32</v>
      </c>
      <c r="D14" s="6">
        <f>SUM(D6:D13)</f>
        <v>16451</v>
      </c>
      <c r="E14" s="6">
        <f>SUM(E6:E13)</f>
        <v>16451</v>
      </c>
      <c r="F14" s="6">
        <f>SUM(F6:F13)</f>
        <v>16086</v>
      </c>
      <c r="G14" s="16">
        <f>SUM(G6:G13)</f>
        <v>17277</v>
      </c>
    </row>
    <row r="15" spans="2:7" ht="15" customHeight="1">
      <c r="B15" s="17" t="s">
        <v>4</v>
      </c>
      <c r="C15" s="18"/>
      <c r="D15" s="4"/>
      <c r="E15" s="4"/>
      <c r="F15" s="4"/>
      <c r="G15" s="14"/>
    </row>
    <row r="16" spans="2:7" ht="15" customHeight="1">
      <c r="B16" s="5" t="s">
        <v>16</v>
      </c>
      <c r="C16" s="4" t="s">
        <v>5</v>
      </c>
      <c r="D16" s="5">
        <v>386</v>
      </c>
      <c r="E16" s="5">
        <v>386</v>
      </c>
      <c r="F16" s="5">
        <v>907</v>
      </c>
      <c r="G16" s="14">
        <v>0</v>
      </c>
    </row>
    <row r="17" spans="2:7" ht="14.25" customHeight="1">
      <c r="B17" s="5" t="s">
        <v>17</v>
      </c>
      <c r="C17" s="4" t="s">
        <v>6</v>
      </c>
      <c r="D17" s="5">
        <v>3300</v>
      </c>
      <c r="E17" s="5">
        <v>3300</v>
      </c>
      <c r="F17" s="5">
        <v>2273</v>
      </c>
      <c r="G17" s="14">
        <v>3800</v>
      </c>
    </row>
    <row r="18" spans="2:7" ht="15" customHeight="1">
      <c r="B18" s="5" t="s">
        <v>23</v>
      </c>
      <c r="C18" s="4" t="s">
        <v>29</v>
      </c>
      <c r="D18" s="5">
        <v>0</v>
      </c>
      <c r="E18" s="5">
        <v>0</v>
      </c>
      <c r="F18" s="5">
        <v>100</v>
      </c>
      <c r="G18" s="14">
        <v>0</v>
      </c>
    </row>
    <row r="19" spans="2:7" ht="14.25" customHeight="1">
      <c r="B19" s="6" t="s">
        <v>25</v>
      </c>
      <c r="C19" s="7" t="s">
        <v>31</v>
      </c>
      <c r="D19" s="6">
        <f>SUM(D16:D18)</f>
        <v>3686</v>
      </c>
      <c r="E19" s="6">
        <f>SUM(E16:E18)</f>
        <v>3686</v>
      </c>
      <c r="F19" s="6">
        <f>SUM(F16:F18)</f>
        <v>3280</v>
      </c>
      <c r="G19" s="6">
        <f>SUM(G16:G18)</f>
        <v>3800</v>
      </c>
    </row>
    <row r="20" spans="2:7" ht="17.25" customHeight="1">
      <c r="B20" s="19" t="s">
        <v>30</v>
      </c>
      <c r="C20" s="20"/>
      <c r="D20" s="9">
        <f>SUM(D14+D19)</f>
        <v>20137</v>
      </c>
      <c r="E20" s="9">
        <f>SUM(E14+E19)</f>
        <v>20137</v>
      </c>
      <c r="F20" s="9">
        <f>SUM(F14+F19)</f>
        <v>19366</v>
      </c>
      <c r="G20" s="9">
        <f>SUM(G14+G19)</f>
        <v>21077</v>
      </c>
    </row>
    <row r="21" spans="2:7" ht="14.25">
      <c r="B21" s="10" t="s">
        <v>35</v>
      </c>
      <c r="C21" s="11" t="s">
        <v>36</v>
      </c>
      <c r="D21" s="10">
        <v>0</v>
      </c>
      <c r="E21" s="10">
        <v>0</v>
      </c>
      <c r="F21" s="10">
        <v>-132</v>
      </c>
      <c r="G21" s="15">
        <v>0</v>
      </c>
    </row>
    <row r="22" spans="2:7" ht="15">
      <c r="B22" s="21" t="s">
        <v>34</v>
      </c>
      <c r="C22" s="22"/>
      <c r="D22" s="12">
        <f>SUM(D20:D21)</f>
        <v>20137</v>
      </c>
      <c r="E22" s="12">
        <f>SUM(E20:E21)</f>
        <v>20137</v>
      </c>
      <c r="F22" s="12">
        <f>SUM(F20:F21)</f>
        <v>19234</v>
      </c>
      <c r="G22" s="12">
        <f>SUM(G20:G21)</f>
        <v>21077</v>
      </c>
    </row>
  </sheetData>
  <sheetProtection/>
  <mergeCells count="4">
    <mergeCell ref="B5:C5"/>
    <mergeCell ref="B15:C15"/>
    <mergeCell ref="B20:C20"/>
    <mergeCell ref="B22:C2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Roman,Normál"&amp;12 2. melléklet
a 2/2014. (II.06.) önkormányzati rendelethez
Az önkormányzat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Pénzügyi Iroda</cp:lastModifiedBy>
  <cp:lastPrinted>2014-02-05T14:03:13Z</cp:lastPrinted>
  <dcterms:created xsi:type="dcterms:W3CDTF">2011-04-28T11:43:09Z</dcterms:created>
  <dcterms:modified xsi:type="dcterms:W3CDTF">2014-02-05T14:03:22Z</dcterms:modified>
  <cp:category/>
  <cp:version/>
  <cp:contentType/>
  <cp:contentStatus/>
</cp:coreProperties>
</file>