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6.melléklet" sheetId="1" r:id="rId1"/>
  </sheets>
  <definedNames>
    <definedName name="_xlnm.Print_Titles" localSheetId="0">'9.6.melléklet'!$1:$6</definedName>
  </definedNames>
  <calcPr calcId="125725" fullCalcOnLoad="1"/>
</workbook>
</file>

<file path=xl/calcChain.xml><?xml version="1.0" encoding="utf-8"?>
<calcChain xmlns="http://schemas.openxmlformats.org/spreadsheetml/2006/main">
  <c r="E37" i="1"/>
  <c r="E36"/>
  <c r="F35"/>
  <c r="D35"/>
  <c r="D48" s="1"/>
  <c r="D27"/>
  <c r="D31" s="1"/>
  <c r="E31" s="1"/>
  <c r="E26"/>
  <c r="D22"/>
  <c r="D8"/>
  <c r="E35" l="1"/>
</calcChain>
</file>

<file path=xl/sharedStrings.xml><?xml version="1.0" encoding="utf-8"?>
<sst xmlns="http://schemas.openxmlformats.org/spreadsheetml/2006/main" count="93" uniqueCount="81">
  <si>
    <t>Költségvetési szerv megnevezése</t>
  </si>
  <si>
    <t>Önkormányzat</t>
  </si>
  <si>
    <t>01</t>
  </si>
  <si>
    <t>Feladat megnevezése</t>
  </si>
  <si>
    <t>Háziorvosi alapellátás, család és nővédelem, ügyelet</t>
  </si>
  <si>
    <t>06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</si>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</sst>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8" fillId="0" borderId="17" xfId="0" applyFont="1" applyFill="1" applyBorder="1" applyAlignment="1" applyProtection="1">
      <alignment horizontal="center" vertical="center" wrapTex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0" borderId="12" xfId="1" applyFon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0" applyFont="1" applyFill="1" applyBorder="1" applyAlignment="1" applyProtection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8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2" xfId="1" applyNumberFormat="1" applyFont="1" applyFill="1" applyBorder="1" applyAlignment="1" applyProtection="1">
      <alignment horizontal="left" vertical="center" wrapText="1" indent="1"/>
    </xf>
    <xf numFmtId="0" fontId="14" fillId="0" borderId="19" xfId="0" applyFont="1" applyFill="1" applyBorder="1" applyAlignment="1" applyProtection="1">
      <alignment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9" xfId="0" applyFill="1" applyBorder="1" applyAlignment="1" applyProtection="1">
      <alignment horizontal="right" vertical="center" wrapText="1" indent="1"/>
    </xf>
    <xf numFmtId="0" fontId="0" fillId="0" borderId="18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8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C25" sqref="C25"/>
    </sheetView>
  </sheetViews>
  <sheetFormatPr defaultRowHeight="12.75"/>
  <cols>
    <col min="1" max="1" width="9.6640625" style="117" customWidth="1"/>
    <col min="2" max="2" width="9.5" style="22" customWidth="1"/>
    <col min="3" max="3" width="55.6640625" style="22" customWidth="1"/>
    <col min="4" max="5" width="12.33203125" style="22" customWidth="1"/>
    <col min="6" max="7" width="13" style="22" customWidth="1"/>
    <col min="8" max="16384" width="9.33203125" style="22"/>
  </cols>
  <sheetData>
    <row r="1" spans="1:7" s="5" customFormat="1" ht="21" customHeight="1" thickBot="1">
      <c r="A1" s="1"/>
      <c r="B1" s="2"/>
      <c r="C1" s="3"/>
      <c r="D1" s="4"/>
      <c r="E1" s="4"/>
      <c r="F1" s="4"/>
      <c r="G1" s="4"/>
    </row>
    <row r="2" spans="1:7" s="12" customFormat="1" ht="25.5" customHeight="1" thickBot="1">
      <c r="A2" s="6" t="s">
        <v>0</v>
      </c>
      <c r="B2" s="7"/>
      <c r="C2" s="8" t="s">
        <v>1</v>
      </c>
      <c r="D2" s="9"/>
      <c r="E2" s="10"/>
      <c r="F2" s="9" t="s">
        <v>2</v>
      </c>
      <c r="G2" s="11"/>
    </row>
    <row r="3" spans="1:7" s="12" customFormat="1" ht="16.5" thickBot="1">
      <c r="A3" s="13" t="s">
        <v>3</v>
      </c>
      <c r="B3" s="14"/>
      <c r="C3" s="8" t="s">
        <v>4</v>
      </c>
      <c r="D3" s="15"/>
      <c r="E3" s="10"/>
      <c r="F3" s="9" t="s">
        <v>5</v>
      </c>
      <c r="G3" s="11"/>
    </row>
    <row r="4" spans="1:7" s="18" customFormat="1" ht="15.95" customHeight="1" thickBot="1">
      <c r="A4" s="16" t="s">
        <v>6</v>
      </c>
      <c r="B4" s="16"/>
      <c r="C4" s="16"/>
      <c r="D4" s="16"/>
      <c r="E4" s="16"/>
      <c r="F4" s="16"/>
      <c r="G4" s="17"/>
    </row>
    <row r="5" spans="1:7" ht="24.75" thickBot="1">
      <c r="A5" s="6" t="s">
        <v>7</v>
      </c>
      <c r="B5" s="7"/>
      <c r="C5" s="19" t="s">
        <v>8</v>
      </c>
      <c r="D5" s="20" t="s">
        <v>9</v>
      </c>
      <c r="E5" s="19" t="s">
        <v>10</v>
      </c>
      <c r="F5" s="20" t="s">
        <v>11</v>
      </c>
      <c r="G5" s="21" t="s">
        <v>12</v>
      </c>
    </row>
    <row r="6" spans="1:7" s="27" customFormat="1" ht="12.95" customHeight="1" thickBot="1">
      <c r="A6" s="23">
        <v>1</v>
      </c>
      <c r="B6" s="24">
        <v>2</v>
      </c>
      <c r="C6" s="24">
        <v>3</v>
      </c>
      <c r="D6" s="25">
        <v>4</v>
      </c>
      <c r="E6" s="24">
        <v>5</v>
      </c>
      <c r="F6" s="25">
        <v>6</v>
      </c>
      <c r="G6" s="26"/>
    </row>
    <row r="7" spans="1:7" s="27" customFormat="1" ht="15.95" customHeight="1" thickBot="1">
      <c r="A7" s="28" t="s">
        <v>13</v>
      </c>
      <c r="B7" s="29"/>
      <c r="C7" s="29"/>
      <c r="D7" s="29"/>
      <c r="E7" s="29"/>
      <c r="F7" s="29"/>
      <c r="G7" s="21"/>
    </row>
    <row r="8" spans="1:7" s="35" customFormat="1" ht="12" customHeight="1" thickBot="1">
      <c r="A8" s="23" t="s">
        <v>14</v>
      </c>
      <c r="B8" s="30"/>
      <c r="C8" s="31" t="s">
        <v>15</v>
      </c>
      <c r="D8" s="32">
        <f>SUM(D9:D16)</f>
        <v>480</v>
      </c>
      <c r="E8" s="33">
        <v>480</v>
      </c>
      <c r="F8" s="32"/>
      <c r="G8" s="34"/>
    </row>
    <row r="9" spans="1:7" s="35" customFormat="1" ht="12" customHeight="1">
      <c r="A9" s="36"/>
      <c r="B9" s="37" t="s">
        <v>16</v>
      </c>
      <c r="C9" s="38" t="s">
        <v>17</v>
      </c>
      <c r="D9" s="39"/>
      <c r="E9" s="40"/>
      <c r="F9" s="39"/>
      <c r="G9" s="40"/>
    </row>
    <row r="10" spans="1:7" s="35" customFormat="1" ht="12" customHeight="1">
      <c r="A10" s="41"/>
      <c r="B10" s="42" t="s">
        <v>18</v>
      </c>
      <c r="C10" s="43" t="s">
        <v>19</v>
      </c>
      <c r="D10" s="44">
        <v>378</v>
      </c>
      <c r="E10" s="45">
        <v>378</v>
      </c>
      <c r="F10" s="44"/>
      <c r="G10" s="45"/>
    </row>
    <row r="11" spans="1:7" s="35" customFormat="1" ht="12" customHeight="1">
      <c r="A11" s="41"/>
      <c r="B11" s="42" t="s">
        <v>20</v>
      </c>
      <c r="C11" s="43" t="s">
        <v>21</v>
      </c>
      <c r="D11" s="44"/>
      <c r="E11" s="45"/>
      <c r="F11" s="44"/>
      <c r="G11" s="45"/>
    </row>
    <row r="12" spans="1:7" s="35" customFormat="1" ht="12" customHeight="1">
      <c r="A12" s="41"/>
      <c r="B12" s="42" t="s">
        <v>22</v>
      </c>
      <c r="C12" s="43" t="s">
        <v>23</v>
      </c>
      <c r="D12" s="44"/>
      <c r="E12" s="45"/>
      <c r="F12" s="44"/>
      <c r="G12" s="45"/>
    </row>
    <row r="13" spans="1:7" s="35" customFormat="1" ht="12" customHeight="1">
      <c r="A13" s="41"/>
      <c r="B13" s="42" t="s">
        <v>24</v>
      </c>
      <c r="C13" s="46" t="s">
        <v>25</v>
      </c>
      <c r="D13" s="44"/>
      <c r="E13" s="45"/>
      <c r="F13" s="44"/>
      <c r="G13" s="45"/>
    </row>
    <row r="14" spans="1:7" s="35" customFormat="1" ht="12" customHeight="1">
      <c r="A14" s="47"/>
      <c r="B14" s="42" t="s">
        <v>26</v>
      </c>
      <c r="C14" s="43" t="s">
        <v>27</v>
      </c>
      <c r="D14" s="48">
        <v>102</v>
      </c>
      <c r="E14" s="45">
        <v>102</v>
      </c>
      <c r="F14" s="44"/>
      <c r="G14" s="45"/>
    </row>
    <row r="15" spans="1:7" s="49" customFormat="1" ht="12" customHeight="1">
      <c r="A15" s="41"/>
      <c r="B15" s="42" t="s">
        <v>28</v>
      </c>
      <c r="C15" s="43" t="s">
        <v>29</v>
      </c>
      <c r="D15" s="44"/>
      <c r="E15" s="45"/>
      <c r="F15" s="44"/>
      <c r="G15" s="45"/>
    </row>
    <row r="16" spans="1:7" s="49" customFormat="1" ht="12" customHeight="1" thickBot="1">
      <c r="A16" s="50"/>
      <c r="B16" s="51" t="s">
        <v>30</v>
      </c>
      <c r="C16" s="46" t="s">
        <v>31</v>
      </c>
      <c r="D16" s="52"/>
      <c r="E16" s="53"/>
      <c r="F16" s="52"/>
      <c r="G16" s="53"/>
    </row>
    <row r="17" spans="1:7" s="35" customFormat="1" ht="12" customHeight="1" thickBot="1">
      <c r="A17" s="23" t="s">
        <v>32</v>
      </c>
      <c r="B17" s="30"/>
      <c r="C17" s="31" t="s">
        <v>33</v>
      </c>
      <c r="D17" s="32">
        <v>94</v>
      </c>
      <c r="E17" s="33">
        <v>5257</v>
      </c>
      <c r="F17" s="32">
        <v>5163</v>
      </c>
      <c r="G17" s="34"/>
    </row>
    <row r="18" spans="1:7" s="49" customFormat="1" ht="12" customHeight="1">
      <c r="A18" s="36"/>
      <c r="B18" s="37" t="s">
        <v>34</v>
      </c>
      <c r="C18" s="38" t="s">
        <v>35</v>
      </c>
      <c r="D18" s="39">
        <v>94</v>
      </c>
      <c r="E18" s="40">
        <v>5257</v>
      </c>
      <c r="F18" s="39">
        <v>5163</v>
      </c>
      <c r="G18" s="40"/>
    </row>
    <row r="19" spans="1:7" s="49" customFormat="1" ht="12" customHeight="1">
      <c r="A19" s="41"/>
      <c r="B19" s="42" t="s">
        <v>36</v>
      </c>
      <c r="C19" s="43" t="s">
        <v>37</v>
      </c>
      <c r="D19" s="44"/>
      <c r="E19" s="45"/>
      <c r="F19" s="44"/>
      <c r="G19" s="45"/>
    </row>
    <row r="20" spans="1:7" s="49" customFormat="1" ht="12" customHeight="1">
      <c r="A20" s="41"/>
      <c r="B20" s="42" t="s">
        <v>38</v>
      </c>
      <c r="C20" s="43" t="s">
        <v>39</v>
      </c>
      <c r="D20" s="44"/>
      <c r="E20" s="45"/>
      <c r="F20" s="44"/>
      <c r="G20" s="45"/>
    </row>
    <row r="21" spans="1:7" s="49" customFormat="1" ht="12" customHeight="1" thickBot="1">
      <c r="A21" s="50"/>
      <c r="B21" s="51" t="s">
        <v>40</v>
      </c>
      <c r="C21" s="54" t="s">
        <v>37</v>
      </c>
      <c r="D21" s="52"/>
      <c r="E21" s="53"/>
      <c r="F21" s="52"/>
      <c r="G21" s="53"/>
    </row>
    <row r="22" spans="1:7" s="49" customFormat="1" ht="12" customHeight="1" thickBot="1">
      <c r="A22" s="55" t="s">
        <v>41</v>
      </c>
      <c r="B22" s="56"/>
      <c r="C22" s="56" t="s">
        <v>42</v>
      </c>
      <c r="D22" s="32">
        <f>+D23+D24</f>
        <v>5257</v>
      </c>
      <c r="E22" s="33"/>
      <c r="F22" s="32">
        <v>-5257</v>
      </c>
      <c r="G22" s="34"/>
    </row>
    <row r="23" spans="1:7" s="35" customFormat="1" ht="12" customHeight="1">
      <c r="A23" s="57"/>
      <c r="B23" s="37" t="s">
        <v>43</v>
      </c>
      <c r="C23" s="58" t="s">
        <v>44</v>
      </c>
      <c r="D23" s="59">
        <v>5257</v>
      </c>
      <c r="E23" s="60"/>
      <c r="F23" s="59">
        <v>-5257</v>
      </c>
      <c r="G23" s="60"/>
    </row>
    <row r="24" spans="1:7" s="35" customFormat="1" ht="12" customHeight="1" thickBot="1">
      <c r="A24" s="61"/>
      <c r="B24" s="62" t="s">
        <v>45</v>
      </c>
      <c r="C24" s="63" t="s">
        <v>46</v>
      </c>
      <c r="D24" s="64"/>
      <c r="E24" s="65"/>
      <c r="F24" s="66"/>
      <c r="G24" s="65"/>
    </row>
    <row r="25" spans="1:7" s="35" customFormat="1" ht="12" customHeight="1" thickBot="1">
      <c r="A25" s="55" t="s">
        <v>47</v>
      </c>
      <c r="B25" s="30"/>
      <c r="C25" s="56" t="s">
        <v>48</v>
      </c>
      <c r="D25" s="67">
        <v>6216</v>
      </c>
      <c r="E25" s="68">
        <v>6480</v>
      </c>
      <c r="F25" s="67">
        <v>264</v>
      </c>
      <c r="G25" s="69"/>
    </row>
    <row r="26" spans="1:7" s="35" customFormat="1" ht="12" customHeight="1" thickBot="1">
      <c r="A26" s="23" t="s">
        <v>49</v>
      </c>
      <c r="B26" s="70"/>
      <c r="C26" s="56" t="s">
        <v>50</v>
      </c>
      <c r="D26" s="71">
        <v>12047</v>
      </c>
      <c r="E26" s="33">
        <f>SUM(D26+F26)</f>
        <v>12217</v>
      </c>
      <c r="F26" s="32">
        <v>170</v>
      </c>
      <c r="G26" s="34"/>
    </row>
    <row r="27" spans="1:7" s="49" customFormat="1" ht="12" customHeight="1" thickBot="1">
      <c r="A27" s="72" t="s">
        <v>51</v>
      </c>
      <c r="B27" s="73"/>
      <c r="C27" s="56" t="s">
        <v>52</v>
      </c>
      <c r="D27" s="71">
        <f>+D28+D29</f>
        <v>0</v>
      </c>
      <c r="E27" s="33"/>
      <c r="F27" s="32"/>
      <c r="G27" s="34"/>
    </row>
    <row r="28" spans="1:7" s="49" customFormat="1" ht="15" customHeight="1">
      <c r="A28" s="36"/>
      <c r="B28" s="74" t="s">
        <v>53</v>
      </c>
      <c r="C28" s="58" t="s">
        <v>54</v>
      </c>
      <c r="D28" s="59"/>
      <c r="E28" s="60"/>
      <c r="F28" s="59"/>
      <c r="G28" s="60"/>
    </row>
    <row r="29" spans="1:7" s="49" customFormat="1" ht="15" customHeight="1" thickBot="1">
      <c r="A29" s="75"/>
      <c r="B29" s="76" t="s">
        <v>55</v>
      </c>
      <c r="C29" s="77" t="s">
        <v>56</v>
      </c>
      <c r="D29" s="66"/>
      <c r="E29" s="65"/>
      <c r="F29" s="66"/>
      <c r="G29" s="65"/>
    </row>
    <row r="30" spans="1:7" ht="13.5" thickBot="1">
      <c r="A30" s="72" t="s">
        <v>57</v>
      </c>
      <c r="B30" s="78"/>
      <c r="C30" s="79" t="s">
        <v>58</v>
      </c>
      <c r="D30" s="80"/>
      <c r="E30" s="68"/>
      <c r="F30" s="67"/>
      <c r="G30" s="69"/>
    </row>
    <row r="31" spans="1:7" s="27" customFormat="1" ht="16.5" customHeight="1" thickBot="1">
      <c r="A31" s="72" t="s">
        <v>59</v>
      </c>
      <c r="B31" s="81"/>
      <c r="C31" s="82" t="s">
        <v>60</v>
      </c>
      <c r="D31" s="83">
        <f>+D26+D27+D30</f>
        <v>12047</v>
      </c>
      <c r="E31" s="84">
        <f>SUM(D31+F31)</f>
        <v>12217</v>
      </c>
      <c r="F31" s="85">
        <v>170</v>
      </c>
      <c r="G31" s="86"/>
    </row>
    <row r="32" spans="1:7" s="90" customFormat="1" ht="12" customHeight="1">
      <c r="A32" s="87"/>
      <c r="B32" s="87"/>
      <c r="C32" s="88"/>
      <c r="D32" s="89"/>
      <c r="E32" s="89"/>
      <c r="F32" s="89"/>
      <c r="G32" s="89"/>
    </row>
    <row r="33" spans="1:7" ht="12" customHeight="1" thickBot="1">
      <c r="A33" s="91"/>
      <c r="B33" s="92"/>
      <c r="C33" s="92"/>
      <c r="D33" s="93"/>
      <c r="E33" s="93"/>
      <c r="F33" s="93"/>
      <c r="G33" s="93"/>
    </row>
    <row r="34" spans="1:7" ht="12" customHeight="1" thickBot="1">
      <c r="A34" s="94"/>
      <c r="B34" s="95"/>
      <c r="C34" s="96" t="s">
        <v>61</v>
      </c>
      <c r="D34" s="83"/>
      <c r="E34" s="84"/>
      <c r="F34" s="85"/>
      <c r="G34" s="86"/>
    </row>
    <row r="35" spans="1:7" ht="12" customHeight="1" thickBot="1">
      <c r="A35" s="55" t="s">
        <v>14</v>
      </c>
      <c r="B35" s="97"/>
      <c r="C35" s="56" t="s">
        <v>62</v>
      </c>
      <c r="D35" s="32">
        <f>SUM(D36:D40)</f>
        <v>12047</v>
      </c>
      <c r="E35" s="33">
        <f>SUM(D35+F35)</f>
        <v>12217</v>
      </c>
      <c r="F35" s="32">
        <f>SUM(F36:F40)</f>
        <v>170</v>
      </c>
      <c r="G35" s="34"/>
    </row>
    <row r="36" spans="1:7" ht="12" customHeight="1">
      <c r="A36" s="57"/>
      <c r="B36" s="74" t="s">
        <v>16</v>
      </c>
      <c r="C36" s="38" t="s">
        <v>63</v>
      </c>
      <c r="D36" s="59">
        <v>4653</v>
      </c>
      <c r="E36" s="60">
        <f>SUM(D36+F36)</f>
        <v>4787</v>
      </c>
      <c r="F36" s="60">
        <v>134</v>
      </c>
      <c r="G36" s="60"/>
    </row>
    <row r="37" spans="1:7" ht="12" customHeight="1">
      <c r="A37" s="98"/>
      <c r="B37" s="99" t="s">
        <v>18</v>
      </c>
      <c r="C37" s="43" t="s">
        <v>64</v>
      </c>
      <c r="D37" s="100">
        <v>1236</v>
      </c>
      <c r="E37" s="101">
        <f>SUM(D37+F37)</f>
        <v>1272</v>
      </c>
      <c r="F37" s="101">
        <v>36</v>
      </c>
      <c r="G37" s="101"/>
    </row>
    <row r="38" spans="1:7" ht="12" customHeight="1">
      <c r="A38" s="98"/>
      <c r="B38" s="99" t="s">
        <v>20</v>
      </c>
      <c r="C38" s="43" t="s">
        <v>65</v>
      </c>
      <c r="D38" s="100">
        <v>6158</v>
      </c>
      <c r="E38" s="101">
        <v>6158</v>
      </c>
      <c r="F38" s="101"/>
      <c r="G38" s="101"/>
    </row>
    <row r="39" spans="1:7" s="90" customFormat="1" ht="12" customHeight="1">
      <c r="A39" s="98"/>
      <c r="B39" s="99" t="s">
        <v>22</v>
      </c>
      <c r="C39" s="43" t="s">
        <v>66</v>
      </c>
      <c r="D39" s="100"/>
      <c r="E39" s="101"/>
      <c r="F39" s="101"/>
      <c r="G39" s="101"/>
    </row>
    <row r="40" spans="1:7" ht="12" customHeight="1" thickBot="1">
      <c r="A40" s="102"/>
      <c r="B40" s="76" t="s">
        <v>67</v>
      </c>
      <c r="C40" s="54" t="s">
        <v>68</v>
      </c>
      <c r="D40" s="66"/>
      <c r="E40" s="65"/>
      <c r="F40" s="65"/>
      <c r="G40" s="65"/>
    </row>
    <row r="41" spans="1:7" ht="12" customHeight="1" thickBot="1">
      <c r="A41" s="55" t="s">
        <v>32</v>
      </c>
      <c r="B41" s="97"/>
      <c r="C41" s="56" t="s">
        <v>69</v>
      </c>
      <c r="D41" s="32"/>
      <c r="E41" s="33"/>
      <c r="F41" s="32"/>
      <c r="G41" s="34"/>
    </row>
    <row r="42" spans="1:7" ht="12" customHeight="1">
      <c r="A42" s="57"/>
      <c r="B42" s="74" t="s">
        <v>34</v>
      </c>
      <c r="C42" s="38" t="s">
        <v>70</v>
      </c>
      <c r="D42" s="59"/>
      <c r="E42" s="60"/>
      <c r="F42" s="60"/>
      <c r="G42" s="60"/>
    </row>
    <row r="43" spans="1:7" ht="12" customHeight="1">
      <c r="A43" s="98"/>
      <c r="B43" s="99" t="s">
        <v>36</v>
      </c>
      <c r="C43" s="43" t="s">
        <v>71</v>
      </c>
      <c r="D43" s="100"/>
      <c r="E43" s="101"/>
      <c r="F43" s="101"/>
      <c r="G43" s="101"/>
    </row>
    <row r="44" spans="1:7" ht="15" customHeight="1">
      <c r="A44" s="98"/>
      <c r="B44" s="99" t="s">
        <v>72</v>
      </c>
      <c r="C44" s="43" t="s">
        <v>73</v>
      </c>
      <c r="D44" s="100"/>
      <c r="E44" s="101"/>
      <c r="F44" s="101"/>
      <c r="G44" s="101"/>
    </row>
    <row r="45" spans="1:7" ht="23.25" thickBot="1">
      <c r="A45" s="102"/>
      <c r="B45" s="76" t="s">
        <v>74</v>
      </c>
      <c r="C45" s="54" t="s">
        <v>75</v>
      </c>
      <c r="D45" s="66"/>
      <c r="E45" s="65"/>
      <c r="F45" s="65"/>
      <c r="G45" s="65"/>
    </row>
    <row r="46" spans="1:7" ht="15" customHeight="1" thickBot="1">
      <c r="A46" s="55" t="s">
        <v>41</v>
      </c>
      <c r="B46" s="97"/>
      <c r="C46" s="97" t="s">
        <v>76</v>
      </c>
      <c r="D46" s="67"/>
      <c r="E46" s="68"/>
      <c r="F46" s="67"/>
      <c r="G46" s="69"/>
    </row>
    <row r="47" spans="1:7" ht="14.25" customHeight="1" thickBot="1">
      <c r="A47" s="72" t="s">
        <v>47</v>
      </c>
      <c r="B47" s="78"/>
      <c r="C47" s="79" t="s">
        <v>77</v>
      </c>
      <c r="D47" s="80"/>
      <c r="E47" s="68"/>
      <c r="F47" s="67"/>
      <c r="G47" s="69"/>
    </row>
    <row r="48" spans="1:7" ht="13.5" thickBot="1">
      <c r="A48" s="55" t="s">
        <v>49</v>
      </c>
      <c r="B48" s="103"/>
      <c r="C48" s="104" t="s">
        <v>78</v>
      </c>
      <c r="D48" s="85">
        <f>+D35+D41+D46+D47</f>
        <v>12047</v>
      </c>
      <c r="E48" s="84">
        <v>12217</v>
      </c>
      <c r="F48" s="85">
        <v>170</v>
      </c>
      <c r="G48" s="86"/>
    </row>
    <row r="49" spans="1:7" ht="13.5" thickBot="1">
      <c r="A49" s="105"/>
      <c r="B49" s="106"/>
      <c r="C49" s="106"/>
      <c r="D49" s="107"/>
      <c r="E49" s="108"/>
      <c r="F49" s="109"/>
      <c r="G49" s="110"/>
    </row>
    <row r="50" spans="1:7" ht="13.5" thickBot="1">
      <c r="A50" s="111" t="s">
        <v>79</v>
      </c>
      <c r="B50" s="112"/>
      <c r="C50" s="113"/>
      <c r="D50" s="114">
        <v>2</v>
      </c>
      <c r="E50" s="115">
        <v>2</v>
      </c>
      <c r="F50" s="114"/>
      <c r="G50" s="116"/>
    </row>
    <row r="51" spans="1:7" ht="13.5" thickBot="1">
      <c r="A51" s="111" t="s">
        <v>80</v>
      </c>
      <c r="B51" s="112"/>
      <c r="C51" s="113"/>
      <c r="D51" s="114"/>
      <c r="E51" s="115"/>
      <c r="F51" s="114"/>
      <c r="G51" s="116"/>
    </row>
  </sheetData>
  <sheetProtection formatCells="0"/>
  <mergeCells count="4">
    <mergeCell ref="A2:B2"/>
    <mergeCell ref="A4:F4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&amp;R9.6.melléklet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9.6.melléklet</vt:lpstr>
      <vt:lpstr>'9.6.melléklet'!Nyomtatási_cím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2013-12-20T08:20:44Z</dcterms:created>
  <dcterms:modified xsi:type="dcterms:W3CDTF">2013-12-20T08:21:26Z</dcterms:modified>
</cp:coreProperties>
</file>