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<sst xmlns="http://schemas.openxmlformats.org/spreadsheetml/2006/main" count="62" uniqueCount="50">
  <si>
    <t>Sor-szám</t>
  </si>
  <si>
    <t>Megnevezés</t>
  </si>
  <si>
    <t>FELHALMOZÁSI BEVÉTELEK</t>
  </si>
  <si>
    <t>1.</t>
  </si>
  <si>
    <t>2.</t>
  </si>
  <si>
    <t>3.</t>
  </si>
  <si>
    <t>4.</t>
  </si>
  <si>
    <t>5.</t>
  </si>
  <si>
    <t>Fejlesztési feladatok támogatása</t>
  </si>
  <si>
    <t>6.</t>
  </si>
  <si>
    <t>Vis maior tartalék</t>
  </si>
  <si>
    <t>7.</t>
  </si>
  <si>
    <t>Egyéb központi támogatás</t>
  </si>
  <si>
    <t>8.</t>
  </si>
  <si>
    <t>Önkormányzat költségvetési támogatása:</t>
  </si>
  <si>
    <t>9.</t>
  </si>
  <si>
    <t>Immateriális javak értékesítése</t>
  </si>
  <si>
    <t>10.</t>
  </si>
  <si>
    <t>11.</t>
  </si>
  <si>
    <t>Tárgyi eszközök, immat.javak értékesítése:</t>
  </si>
  <si>
    <t>12.</t>
  </si>
  <si>
    <t>Egyéb önkorm.vagyon bérbead.szárm.bevétel</t>
  </si>
  <si>
    <t>13.</t>
  </si>
  <si>
    <t>14.</t>
  </si>
  <si>
    <t>Sajátos felhalmozási és tőkebevételek:</t>
  </si>
  <si>
    <t>15.</t>
  </si>
  <si>
    <t>16.</t>
  </si>
  <si>
    <t>17.</t>
  </si>
  <si>
    <t>Támogatásértékű felhalmozási bevételek:</t>
  </si>
  <si>
    <t>Felújítási célú pénze.átvétel vállalkozástól</t>
  </si>
  <si>
    <t>Felhalmozási célú pénzeszköz átvétel</t>
  </si>
  <si>
    <t>Pénzforgalom nélküli bevételek:</t>
  </si>
  <si>
    <t>Felhalmozási bevételek összesen:</t>
  </si>
  <si>
    <t>FELHALMOZÁSI KIADÁSOK</t>
  </si>
  <si>
    <t>Beruházások</t>
  </si>
  <si>
    <t>Felújítások</t>
  </si>
  <si>
    <t>Pénzügyi befektetések</t>
  </si>
  <si>
    <t>Felhalmozási célú pénzeszköz átadás Áh-n kívülre</t>
  </si>
  <si>
    <t>Felhalmozási célú tartalék</t>
  </si>
  <si>
    <t>Felhalmozási kiadások összesen:</t>
  </si>
  <si>
    <t>%</t>
  </si>
  <si>
    <t>Előző évek pénzmaradv.felhalmozási célú igv.</t>
  </si>
  <si>
    <t>Felhalmozási célú pénzeszköz átvét Áh-n kívülről:</t>
  </si>
  <si>
    <t>Egyéb önkorm.vagyon üzem.,konc. szárm.bev.</t>
  </si>
  <si>
    <t>Befektetési célú részesedés vásárlás</t>
  </si>
  <si>
    <t>Támog.ért felh.bevétel</t>
  </si>
  <si>
    <t>2014.évi terv</t>
  </si>
  <si>
    <t>1-12.hó tény</t>
  </si>
  <si>
    <t>2015.évi terv</t>
  </si>
  <si>
    <t>Tárgyi eszközök értékesítése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</si>
</sst>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22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21" fillId="24" borderId="10" xfId="54" applyFont="1" applyFill="1" applyBorder="1" applyAlignment="1">
      <alignment horizontal="center" vertical="center" wrapText="1"/>
      <protection/>
    </xf>
    <xf numFmtId="0" fontId="2" fillId="24" borderId="10" xfId="54" applyFont="1" applyFill="1" applyBorder="1" applyAlignment="1">
      <alignment horizontal="center" vertical="center" wrapText="1"/>
      <protection/>
    </xf>
    <xf numFmtId="3" fontId="2" fillId="2" borderId="11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0" fontId="0" fillId="0" borderId="10" xfId="54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3" fontId="0" fillId="0" borderId="10" xfId="54" applyNumberFormat="1" applyFont="1" applyBorder="1" applyAlignment="1">
      <alignment horizontal="right" vertical="center" wrapText="1"/>
      <protection/>
    </xf>
    <xf numFmtId="164" fontId="0" fillId="0" borderId="10" xfId="54" applyNumberFormat="1" applyFont="1" applyBorder="1" applyAlignment="1">
      <alignment horizontal="right" vertical="center" wrapText="1"/>
      <protection/>
    </xf>
    <xf numFmtId="0" fontId="0" fillId="0" borderId="10" xfId="54" applyFont="1" applyBorder="1" applyAlignment="1">
      <alignment horizontal="center"/>
      <protection/>
    </xf>
    <xf numFmtId="0" fontId="0" fillId="0" borderId="10" xfId="54" applyFont="1" applyBorder="1">
      <alignment/>
      <protection/>
    </xf>
    <xf numFmtId="3" fontId="0" fillId="0" borderId="10" xfId="54" applyNumberFormat="1" applyFont="1" applyBorder="1" applyAlignment="1">
      <alignment horizontal="right"/>
      <protection/>
    </xf>
    <xf numFmtId="164" fontId="0" fillId="0" borderId="10" xfId="54" applyNumberFormat="1" applyFont="1" applyBorder="1" applyAlignment="1">
      <alignment horizontal="right"/>
      <protection/>
    </xf>
    <xf numFmtId="0" fontId="0" fillId="0" borderId="10" xfId="54" applyFont="1" applyBorder="1" applyAlignment="1">
      <alignment wrapText="1"/>
      <protection/>
    </xf>
    <xf numFmtId="0" fontId="2" fillId="0" borderId="10" xfId="54" applyFont="1" applyBorder="1" applyAlignment="1">
      <alignment horizontal="center"/>
      <protection/>
    </xf>
    <xf numFmtId="0" fontId="2" fillId="0" borderId="10" xfId="54" applyFont="1" applyBorder="1">
      <alignment/>
      <protection/>
    </xf>
    <xf numFmtId="3" fontId="2" fillId="0" borderId="10" xfId="54" applyNumberFormat="1" applyFont="1" applyBorder="1" applyAlignment="1">
      <alignment horizontal="right"/>
      <protection/>
    </xf>
    <xf numFmtId="3" fontId="0" fillId="0" borderId="10" xfId="62" applyNumberFormat="1" applyFont="1" applyBorder="1" applyAlignment="1">
      <alignment horizontal="right"/>
    </xf>
    <xf numFmtId="3" fontId="2" fillId="0" borderId="10" xfId="62" applyNumberFormat="1" applyFont="1" applyBorder="1" applyAlignment="1">
      <alignment horizontal="right"/>
    </xf>
    <xf numFmtId="164" fontId="2" fillId="0" borderId="10" xfId="54" applyNumberFormat="1" applyFont="1" applyBorder="1" applyAlignment="1">
      <alignment horizontal="right"/>
      <protection/>
    </xf>
    <xf numFmtId="3" fontId="2" fillId="0" borderId="10" xfId="62" applyNumberFormat="1" applyFont="1" applyBorder="1" applyAlignment="1">
      <alignment horizontal="right"/>
    </xf>
    <xf numFmtId="0" fontId="0" fillId="24" borderId="10" xfId="54" applyFont="1" applyFill="1" applyBorder="1" applyAlignment="1">
      <alignment horizontal="left" vertical="center"/>
      <protection/>
    </xf>
    <xf numFmtId="0" fontId="2" fillId="24" borderId="10" xfId="54" applyFont="1" applyFill="1" applyBorder="1" applyAlignment="1">
      <alignment horizontal="left" vertical="center"/>
      <protection/>
    </xf>
    <xf numFmtId="3" fontId="2" fillId="24" borderId="10" xfId="54" applyNumberFormat="1" applyFont="1" applyFill="1" applyBorder="1" applyAlignment="1">
      <alignment horizontal="right" vertical="center"/>
      <protection/>
    </xf>
    <xf numFmtId="164" fontId="2" fillId="24" borderId="10" xfId="54" applyNumberFormat="1" applyFont="1" applyFill="1" applyBorder="1" applyAlignment="1">
      <alignment horizontal="right" vertical="center"/>
      <protection/>
    </xf>
    <xf numFmtId="3" fontId="2" fillId="2" borderId="10" xfId="62" applyNumberFormat="1" applyFont="1" applyFill="1" applyBorder="1" applyAlignment="1">
      <alignment horizontal="right" vertical="center"/>
    </xf>
    <xf numFmtId="0" fontId="0" fillId="0" borderId="12" xfId="54" applyFont="1" applyFill="1" applyBorder="1" applyAlignment="1">
      <alignment horizontal="left" vertical="center"/>
      <protection/>
    </xf>
    <xf numFmtId="0" fontId="2" fillId="0" borderId="12" xfId="54" applyFont="1" applyFill="1" applyBorder="1" applyAlignment="1">
      <alignment horizontal="left" vertical="center"/>
      <protection/>
    </xf>
    <xf numFmtId="3" fontId="0" fillId="0" borderId="0" xfId="54" applyNumberFormat="1" applyFont="1" applyAlignment="1">
      <alignment horizontal="right"/>
      <protection/>
    </xf>
    <xf numFmtId="3" fontId="2" fillId="0" borderId="12" xfId="54" applyNumberFormat="1" applyFont="1" applyFill="1" applyBorder="1" applyAlignment="1">
      <alignment horizontal="right" vertical="center"/>
      <protection/>
    </xf>
    <xf numFmtId="164" fontId="2" fillId="0" borderId="12" xfId="54" applyNumberFormat="1" applyFont="1" applyFill="1" applyBorder="1" applyAlignment="1">
      <alignment horizontal="right" vertical="center"/>
      <protection/>
    </xf>
    <xf numFmtId="0" fontId="0" fillId="0" borderId="0" xfId="54" applyFont="1" applyFill="1" applyBorder="1" applyAlignment="1">
      <alignment horizontal="left" vertical="center"/>
      <protection/>
    </xf>
    <xf numFmtId="0" fontId="2" fillId="0" borderId="0" xfId="54" applyFont="1" applyFill="1" applyBorder="1" applyAlignment="1">
      <alignment horizontal="left" vertical="center"/>
      <protection/>
    </xf>
    <xf numFmtId="3" fontId="2" fillId="0" borderId="0" xfId="54" applyNumberFormat="1" applyFont="1" applyFill="1" applyBorder="1" applyAlignment="1">
      <alignment horizontal="right" vertical="center"/>
      <protection/>
    </xf>
    <xf numFmtId="164" fontId="2" fillId="0" borderId="0" xfId="54" applyNumberFormat="1" applyFont="1" applyFill="1" applyBorder="1" applyAlignment="1">
      <alignment horizontal="right" vertical="center"/>
      <protection/>
    </xf>
    <xf numFmtId="0" fontId="0" fillId="0" borderId="0" xfId="54" applyFont="1" applyBorder="1" applyAlignment="1">
      <alignment horizontal="center"/>
      <protection/>
    </xf>
    <xf numFmtId="0" fontId="0" fillId="0" borderId="0" xfId="54" applyFont="1" applyBorder="1">
      <alignment/>
      <protection/>
    </xf>
    <xf numFmtId="3" fontId="0" fillId="0" borderId="13" xfId="54" applyNumberFormat="1" applyFont="1" applyBorder="1" applyAlignment="1">
      <alignment horizontal="right"/>
      <protection/>
    </xf>
    <xf numFmtId="164" fontId="0" fillId="0" borderId="13" xfId="54" applyNumberFormat="1" applyFont="1" applyBorder="1" applyAlignment="1">
      <alignment horizontal="right"/>
      <protection/>
    </xf>
    <xf numFmtId="0" fontId="21" fillId="24" borderId="10" xfId="54" applyFont="1" applyFill="1" applyBorder="1" applyAlignment="1">
      <alignment horizontal="center" wrapText="1"/>
      <protection/>
    </xf>
    <xf numFmtId="0" fontId="2" fillId="24" borderId="10" xfId="54" applyFont="1" applyFill="1" applyBorder="1" applyAlignment="1">
      <alignment horizontal="center" vertical="center"/>
      <protection/>
    </xf>
    <xf numFmtId="0" fontId="0" fillId="0" borderId="10" xfId="54" applyFont="1" applyFill="1" applyBorder="1" applyAlignment="1">
      <alignment horizontal="center"/>
      <protection/>
    </xf>
    <xf numFmtId="0" fontId="2" fillId="0" borderId="10" xfId="54" applyFont="1" applyFill="1" applyBorder="1" applyAlignment="1">
      <alignment horizontal="center"/>
      <protection/>
    </xf>
    <xf numFmtId="3" fontId="2" fillId="0" borderId="10" xfId="54" applyNumberFormat="1" applyFont="1" applyFill="1" applyBorder="1" applyAlignment="1">
      <alignment horizontal="right" vertical="center"/>
      <protection/>
    </xf>
    <xf numFmtId="164" fontId="2" fillId="0" borderId="10" xfId="54" applyNumberFormat="1" applyFont="1" applyFill="1" applyBorder="1" applyAlignment="1">
      <alignment horizontal="right" vertical="center"/>
      <protection/>
    </xf>
    <xf numFmtId="0" fontId="0" fillId="24" borderId="10" xfId="54" applyFont="1" applyFill="1" applyBorder="1" applyAlignment="1">
      <alignment horizontal="left" vertical="center" wrapText="1"/>
      <protection/>
    </xf>
    <xf numFmtId="0" fontId="2" fillId="24" borderId="10" xfId="54" applyFont="1" applyFill="1" applyBorder="1" applyAlignment="1">
      <alignment horizontal="left" vertical="center" wrapText="1"/>
      <protection/>
    </xf>
    <xf numFmtId="3" fontId="2" fillId="24" borderId="10" xfId="54" applyNumberFormat="1" applyFont="1" applyFill="1" applyBorder="1" applyAlignment="1">
      <alignment horizontal="right" vertical="center" wrapText="1"/>
      <protection/>
    </xf>
    <xf numFmtId="164" fontId="2" fillId="24" borderId="10" xfId="54" applyNumberFormat="1" applyFont="1" applyFill="1" applyBorder="1" applyAlignment="1">
      <alignment horizontal="right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  <cellStyle name="Százalék_Munka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36"/>
  <sheetViews>
    <sheetView tabSelected="1" zoomScale="110" zoomScaleNormal="110" zoomScaleSheetLayoutView="100" zoomScalePageLayoutView="0" workbookViewId="0" topLeftCell="B1">
      <selection activeCell="C16" sqref="C16"/>
    </sheetView>
  </sheetViews>
  <sheetFormatPr defaultColWidth="9.140625" defaultRowHeight="12.75"/>
  <cols>
    <col min="1" max="1" width="0.42578125" style="0" hidden="1" customWidth="1"/>
    <col min="2" max="2" width="5.57421875" style="0" customWidth="1"/>
    <col min="3" max="3" width="44.57421875" style="0" customWidth="1"/>
  </cols>
  <sheetData>
    <row r="4" spans="2:7" s="1" customFormat="1" ht="25.5">
      <c r="B4" s="3" t="s">
        <v>0</v>
      </c>
      <c r="C4" s="4" t="s">
        <v>1</v>
      </c>
      <c r="D4" s="5" t="s">
        <v>46</v>
      </c>
      <c r="E4" s="5" t="s">
        <v>47</v>
      </c>
      <c r="F4" s="6" t="s">
        <v>40</v>
      </c>
      <c r="G4" s="5" t="s">
        <v>48</v>
      </c>
    </row>
    <row r="5" spans="2:7" s="1" customFormat="1" ht="14.25">
      <c r="B5" s="7"/>
      <c r="C5" s="8" t="s">
        <v>2</v>
      </c>
      <c r="D5" s="9"/>
      <c r="E5" s="9"/>
      <c r="F5" s="10"/>
      <c r="G5" s="9"/>
    </row>
    <row r="6" spans="2:7" ht="12.75">
      <c r="B6" s="11" t="s">
        <v>3</v>
      </c>
      <c r="C6" s="12" t="s">
        <v>8</v>
      </c>
      <c r="D6" s="13">
        <v>0</v>
      </c>
      <c r="E6" s="13">
        <v>0</v>
      </c>
      <c r="F6" s="14"/>
      <c r="G6" s="13"/>
    </row>
    <row r="7" spans="2:7" ht="12.75">
      <c r="B7" s="11" t="s">
        <v>4</v>
      </c>
      <c r="C7" s="12" t="s">
        <v>10</v>
      </c>
      <c r="D7" s="13">
        <v>0</v>
      </c>
      <c r="E7" s="13">
        <v>0</v>
      </c>
      <c r="F7" s="14"/>
      <c r="G7" s="13"/>
    </row>
    <row r="8" spans="2:7" ht="12.75">
      <c r="B8" s="11" t="s">
        <v>5</v>
      </c>
      <c r="C8" s="15" t="s">
        <v>12</v>
      </c>
      <c r="D8" s="13">
        <v>0</v>
      </c>
      <c r="E8" s="13">
        <v>0</v>
      </c>
      <c r="F8" s="14"/>
      <c r="G8" s="13"/>
    </row>
    <row r="9" spans="2:7" ht="12.75">
      <c r="B9" s="16" t="s">
        <v>6</v>
      </c>
      <c r="C9" s="17" t="s">
        <v>14</v>
      </c>
      <c r="D9" s="18">
        <v>0</v>
      </c>
      <c r="E9" s="18">
        <v>0</v>
      </c>
      <c r="F9" s="14"/>
      <c r="G9" s="18"/>
    </row>
    <row r="10" spans="2:7" ht="12.75">
      <c r="B10" s="11" t="s">
        <v>7</v>
      </c>
      <c r="C10" s="12" t="s">
        <v>16</v>
      </c>
      <c r="D10" s="13">
        <v>0</v>
      </c>
      <c r="E10" s="13">
        <v>0</v>
      </c>
      <c r="F10" s="14"/>
      <c r="G10" s="13"/>
    </row>
    <row r="11" spans="2:7" ht="12.75">
      <c r="B11" s="11" t="s">
        <v>9</v>
      </c>
      <c r="C11" s="12" t="s">
        <v>49</v>
      </c>
      <c r="D11" s="13">
        <v>0</v>
      </c>
      <c r="E11" s="13">
        <v>2700</v>
      </c>
      <c r="F11" s="14"/>
      <c r="G11" s="13">
        <v>1000</v>
      </c>
    </row>
    <row r="12" spans="2:7" ht="12.75">
      <c r="B12" s="16" t="s">
        <v>11</v>
      </c>
      <c r="C12" s="17" t="s">
        <v>19</v>
      </c>
      <c r="D12" s="18">
        <v>0</v>
      </c>
      <c r="E12" s="18">
        <f>E11</f>
        <v>2700</v>
      </c>
      <c r="F12" s="14"/>
      <c r="G12" s="18">
        <v>1000</v>
      </c>
    </row>
    <row r="13" spans="2:7" ht="12.75">
      <c r="B13" s="11" t="s">
        <v>13</v>
      </c>
      <c r="C13" s="12" t="s">
        <v>21</v>
      </c>
      <c r="D13" s="13">
        <v>0</v>
      </c>
      <c r="E13" s="13">
        <v>0</v>
      </c>
      <c r="F13" s="14"/>
      <c r="G13" s="13">
        <v>0</v>
      </c>
    </row>
    <row r="14" spans="2:7" ht="12.75">
      <c r="B14" s="11" t="s">
        <v>15</v>
      </c>
      <c r="C14" s="12" t="s">
        <v>43</v>
      </c>
      <c r="D14" s="19">
        <v>170</v>
      </c>
      <c r="E14" s="13">
        <v>679</v>
      </c>
      <c r="F14" s="14">
        <f>E14/D14</f>
        <v>3.9941176470588236</v>
      </c>
      <c r="G14" s="19">
        <v>500</v>
      </c>
    </row>
    <row r="15" spans="2:7" ht="12.75">
      <c r="B15" s="16" t="s">
        <v>17</v>
      </c>
      <c r="C15" s="17" t="s">
        <v>24</v>
      </c>
      <c r="D15" s="20">
        <v>170</v>
      </c>
      <c r="E15" s="18">
        <f>E14</f>
        <v>679</v>
      </c>
      <c r="F15" s="21">
        <f>E15/D15</f>
        <v>3.9941176470588236</v>
      </c>
      <c r="G15" s="22">
        <v>500</v>
      </c>
    </row>
    <row r="16" spans="2:7" ht="12.75">
      <c r="B16" s="11" t="s">
        <v>18</v>
      </c>
      <c r="C16" s="12" t="s">
        <v>45</v>
      </c>
      <c r="D16" s="13">
        <v>25115</v>
      </c>
      <c r="E16" s="13">
        <v>1403</v>
      </c>
      <c r="F16" s="14">
        <f>E16/D16</f>
        <v>0.055863030061716105</v>
      </c>
      <c r="G16" s="13">
        <v>3100</v>
      </c>
    </row>
    <row r="17" spans="2:7" s="2" customFormat="1" ht="12.75">
      <c r="B17" s="11" t="s">
        <v>20</v>
      </c>
      <c r="C17" s="17" t="s">
        <v>28</v>
      </c>
      <c r="D17" s="20">
        <v>25115</v>
      </c>
      <c r="E17" s="18">
        <f>E16</f>
        <v>1403</v>
      </c>
      <c r="F17" s="21">
        <f>E17/D17</f>
        <v>0.055863030061716105</v>
      </c>
      <c r="G17" s="20">
        <v>3100</v>
      </c>
    </row>
    <row r="18" spans="2:7" ht="12.75">
      <c r="B18" s="16" t="s">
        <v>22</v>
      </c>
      <c r="C18" s="12" t="s">
        <v>29</v>
      </c>
      <c r="D18" s="13">
        <v>0</v>
      </c>
      <c r="E18" s="13">
        <v>0</v>
      </c>
      <c r="F18" s="14"/>
      <c r="G18" s="13">
        <v>0</v>
      </c>
    </row>
    <row r="19" spans="2:7" ht="12.75">
      <c r="B19" s="11" t="s">
        <v>23</v>
      </c>
      <c r="C19" s="12" t="s">
        <v>30</v>
      </c>
      <c r="D19" s="13">
        <v>0</v>
      </c>
      <c r="E19" s="13">
        <v>0</v>
      </c>
      <c r="F19" s="14"/>
      <c r="G19" s="13">
        <v>0</v>
      </c>
    </row>
    <row r="20" spans="2:7" ht="12.75">
      <c r="B20" s="11" t="s">
        <v>25</v>
      </c>
      <c r="C20" s="17" t="s">
        <v>42</v>
      </c>
      <c r="D20" s="18">
        <v>0</v>
      </c>
      <c r="E20" s="18">
        <v>0</v>
      </c>
      <c r="F20" s="14"/>
      <c r="G20" s="18">
        <v>0</v>
      </c>
    </row>
    <row r="21" spans="2:7" ht="12.75">
      <c r="B21" s="16" t="s">
        <v>26</v>
      </c>
      <c r="C21" s="12" t="s">
        <v>41</v>
      </c>
      <c r="D21" s="13">
        <v>0</v>
      </c>
      <c r="E21" s="13">
        <v>0</v>
      </c>
      <c r="F21" s="14"/>
      <c r="G21" s="13">
        <v>0</v>
      </c>
    </row>
    <row r="22" spans="2:7" ht="12.75">
      <c r="B22" s="11" t="s">
        <v>27</v>
      </c>
      <c r="C22" s="17" t="s">
        <v>31</v>
      </c>
      <c r="D22" s="18">
        <v>0</v>
      </c>
      <c r="E22" s="18">
        <v>0</v>
      </c>
      <c r="F22" s="14"/>
      <c r="G22" s="18">
        <v>0</v>
      </c>
    </row>
    <row r="23" spans="2:7" ht="12.75">
      <c r="B23" s="23"/>
      <c r="C23" s="24" t="s">
        <v>32</v>
      </c>
      <c r="D23" s="25">
        <f>D15+D17+D12+D9+D20+D22</f>
        <v>25285</v>
      </c>
      <c r="E23" s="25">
        <f>E15+E17+E12+E9+E20+E22</f>
        <v>4782</v>
      </c>
      <c r="F23" s="26">
        <f>E23/D23</f>
        <v>0.18912398655329246</v>
      </c>
      <c r="G23" s="27">
        <f>G9+G12+G15+G17+G20+G22</f>
        <v>4600</v>
      </c>
    </row>
    <row r="24" spans="2:7" ht="12.75">
      <c r="B24" s="28"/>
      <c r="C24" s="29"/>
      <c r="D24" s="30"/>
      <c r="E24" s="31"/>
      <c r="F24" s="32"/>
      <c r="G24" s="31"/>
    </row>
    <row r="25" spans="2:7" ht="12.75">
      <c r="B25" s="33"/>
      <c r="C25" s="34"/>
      <c r="D25" s="30"/>
      <c r="E25" s="35"/>
      <c r="F25" s="36"/>
      <c r="G25" s="35"/>
    </row>
    <row r="26" spans="2:7" ht="12.75">
      <c r="B26" s="33"/>
      <c r="C26" s="34"/>
      <c r="D26" s="30"/>
      <c r="E26" s="35"/>
      <c r="F26" s="36"/>
      <c r="G26" s="35"/>
    </row>
    <row r="27" spans="2:7" ht="12.75">
      <c r="B27" s="37"/>
      <c r="C27" s="38"/>
      <c r="D27" s="30"/>
      <c r="E27" s="39"/>
      <c r="F27" s="40"/>
      <c r="G27" s="39"/>
    </row>
    <row r="28" spans="2:7" ht="25.5">
      <c r="B28" s="41" t="s">
        <v>0</v>
      </c>
      <c r="C28" s="42" t="s">
        <v>1</v>
      </c>
      <c r="D28" s="5" t="s">
        <v>46</v>
      </c>
      <c r="E28" s="5" t="s">
        <v>47</v>
      </c>
      <c r="F28" s="6" t="s">
        <v>40</v>
      </c>
      <c r="G28" s="5" t="s">
        <v>48</v>
      </c>
    </row>
    <row r="29" spans="2:7" ht="12.75">
      <c r="B29" s="43"/>
      <c r="C29" s="44" t="s">
        <v>33</v>
      </c>
      <c r="D29" s="45"/>
      <c r="E29" s="45"/>
      <c r="F29" s="46"/>
      <c r="G29" s="45"/>
    </row>
    <row r="30" spans="2:7" ht="12.75">
      <c r="B30" s="11" t="s">
        <v>3</v>
      </c>
      <c r="C30" s="12" t="s">
        <v>34</v>
      </c>
      <c r="D30" s="19">
        <v>14250</v>
      </c>
      <c r="E30" s="13">
        <v>13146</v>
      </c>
      <c r="F30" s="14">
        <f>E30/D30</f>
        <v>0.9225263157894736</v>
      </c>
      <c r="G30" s="19">
        <v>1000</v>
      </c>
    </row>
    <row r="31" spans="2:7" ht="12.75">
      <c r="B31" s="11" t="s">
        <v>4</v>
      </c>
      <c r="C31" s="12" t="s">
        <v>35</v>
      </c>
      <c r="D31" s="19">
        <v>11035</v>
      </c>
      <c r="E31" s="13">
        <v>12596</v>
      </c>
      <c r="F31" s="14">
        <f>E31/D31</f>
        <v>1.1414589941096511</v>
      </c>
      <c r="G31" s="19">
        <v>3600</v>
      </c>
    </row>
    <row r="32" spans="2:7" ht="12.75">
      <c r="B32" s="11" t="s">
        <v>5</v>
      </c>
      <c r="C32" s="12" t="s">
        <v>36</v>
      </c>
      <c r="D32" s="19">
        <v>0</v>
      </c>
      <c r="E32" s="13">
        <v>0</v>
      </c>
      <c r="F32" s="14"/>
      <c r="G32" s="19">
        <v>0</v>
      </c>
    </row>
    <row r="33" spans="2:7" ht="12.75">
      <c r="B33" s="11" t="s">
        <v>6</v>
      </c>
      <c r="C33" s="12" t="s">
        <v>37</v>
      </c>
      <c r="D33" s="19">
        <v>0</v>
      </c>
      <c r="E33" s="13">
        <v>0</v>
      </c>
      <c r="F33" s="14"/>
      <c r="G33" s="19">
        <v>0</v>
      </c>
    </row>
    <row r="34" spans="2:7" ht="12.75">
      <c r="B34" s="11" t="s">
        <v>7</v>
      </c>
      <c r="C34" s="12" t="s">
        <v>44</v>
      </c>
      <c r="D34" s="19">
        <v>0</v>
      </c>
      <c r="E34" s="13">
        <v>10</v>
      </c>
      <c r="F34" s="14"/>
      <c r="G34" s="19">
        <v>0</v>
      </c>
    </row>
    <row r="35" spans="2:7" ht="12.75">
      <c r="B35" s="11" t="s">
        <v>9</v>
      </c>
      <c r="C35" s="12" t="s">
        <v>38</v>
      </c>
      <c r="D35" s="19">
        <v>0</v>
      </c>
      <c r="E35" s="13">
        <v>0</v>
      </c>
      <c r="F35" s="14"/>
      <c r="G35" s="19">
        <v>0</v>
      </c>
    </row>
    <row r="36" spans="2:7" ht="12.75">
      <c r="B36" s="47"/>
      <c r="C36" s="48" t="s">
        <v>39</v>
      </c>
      <c r="D36" s="27">
        <v>25285</v>
      </c>
      <c r="E36" s="49">
        <f>SUM(E30:E35)</f>
        <v>25752</v>
      </c>
      <c r="F36" s="50">
        <f>E36/D36</f>
        <v>1.0184694482894998</v>
      </c>
      <c r="G36" s="27">
        <f>SUM(G30:G35)</f>
        <v>4600</v>
      </c>
    </row>
    <row r="39" ht="15.75" customHeight="1"/>
    <row r="42" ht="17.25" customHeight="1"/>
  </sheetData>
  <sheetProtection/>
  <printOptions/>
  <pageMargins left="0.7875" right="0.7875" top="0.984027777777778" bottom="0.9840277777777778" header="0.5118055555555556" footer="0.5118055555555556"/>
  <pageSetup horizontalDpi="300" verticalDpi="300" orientation="portrait" paperSize="9" r:id="rId1"/>
  <headerFooter alignWithMargins="0">
    <oddHeader>&amp;C4. melléklet
az 1/2015. (II.12.) önkormányzati rendelethez
az önkormányzat 2015. évi felhalmozási célú bevételei és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L33" sqref="L33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Pénzügyi Iroda</cp:lastModifiedBy>
  <cp:lastPrinted>2014-02-03T11:51:41Z</cp:lastPrinted>
  <dcterms:modified xsi:type="dcterms:W3CDTF">2015-02-27T13:07:14Z</dcterms:modified>
  <cp:category/>
  <cp:version/>
  <cp:contentType/>
  <cp:contentStatus/>
</cp:coreProperties>
</file>