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3. DOROGHÁZA ÖNKORMÁNYZATI KON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<sst xmlns="http://schemas.openxmlformats.org/spreadsheetml/2006/main" count="53" uniqueCount="50">
  <si>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</si>
  <si>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</si>
  <si>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</si>
  <si>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</si>
  <si>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</si>
  <si>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Üzemeltetési anyagok beszerzése        (K312)</t>
  </si>
  <si>
    <t>Árubeszerzés        (K313)</t>
  </si>
  <si>
    <t>Egyéb kommunikációs szolgáltatások        (K322)</t>
  </si>
  <si>
    <t>Közüzemi díjak        (K331)</t>
  </si>
  <si>
    <t>Szakmai tevékenységet segítő szolgáltatások         (K336)</t>
  </si>
  <si>
    <t>Egyéb szolgáltatások         (K337)</t>
  </si>
  <si>
    <t>Működési célú előzetesen felszámított általános forgalmi adó        (K351)</t>
  </si>
  <si>
    <t>Egyéb dologi kiadások        (K355)</t>
  </si>
  <si>
    <t>Központi, irányító szervi támogatás (B816)</t>
  </si>
  <si>
    <t>Foglalkoztatottak személyi juttatásai         (K11)</t>
  </si>
  <si>
    <t>Személyi juttatások (K1)</t>
  </si>
  <si>
    <t>Munkaadókat terhelő járulékok és szociális hozzájárulási adó                                                                                 (K2)</t>
  </si>
  <si>
    <t>Készletbeszerzés       (K31)</t>
  </si>
  <si>
    <t>Kommunikációs szolgáltatások         (K32)</t>
  </si>
  <si>
    <t>Szolgáltatási kiadások         (K33)</t>
  </si>
  <si>
    <t>Különféle befizetések és egyéb dologi kiadások        (K35)</t>
  </si>
  <si>
    <t>Dologi kiadások         (K3)</t>
  </si>
  <si>
    <t>Költségvetési kiadások (K1-K8)</t>
  </si>
  <si>
    <t>Maradvány igénybevétele  (B813)</t>
  </si>
  <si>
    <t>KIADÁS</t>
  </si>
  <si>
    <t>BEVÉTEL</t>
  </si>
  <si>
    <t>Jubileumi jutalom (K1106)</t>
  </si>
  <si>
    <t>Fogalakoztatottak egyéb személyi juttatása (K1113)</t>
  </si>
  <si>
    <t>Külső személyi juttatások (K123)</t>
  </si>
  <si>
    <t>Vásárolt élelmezés (K332)</t>
  </si>
  <si>
    <t>Informatikai eszközök beszerzése (K63)</t>
  </si>
  <si>
    <t>Egyéb tárgyi eszk.besz. (K64)</t>
  </si>
  <si>
    <t>Beruházási célú áfa</t>
  </si>
  <si>
    <t>Beruházások (K6)</t>
  </si>
  <si>
    <t>Egyéb kapott (járó) kamatok kamatjellegű bev. (B4082)</t>
  </si>
  <si>
    <t>Kamatbevételek (B408)</t>
  </si>
  <si>
    <t xml:space="preserve"> Bevételek  (B1-B8)</t>
  </si>
  <si>
    <t xml:space="preserve">Karbantartási, kisjavítási szolgáltatások        (K334) </t>
  </si>
  <si>
    <t>DOROGHÁZA ÖNKORMÁNYZATI KONYHA</t>
  </si>
  <si>
    <t>Kiküldetés kiadása</t>
  </si>
  <si>
    <t>Fizetendő ÁFA</t>
  </si>
  <si>
    <t>Szolgáltatások ellenértéke (B402)</t>
  </si>
  <si>
    <t>Ellátási díjak (B405)</t>
  </si>
  <si>
    <t>Kiszámlázott ÁFA (B406)</t>
  </si>
  <si>
    <t>Működési bevételek(B4)</t>
  </si>
  <si>
    <t>Felhalmozási bevételek (B5)</t>
  </si>
  <si>
    <t>2018. évi költségvetési kiadása és bevétele</t>
  </si>
  <si>
    <t>Szakmai anyagok beszerzése (K311)</t>
  </si>
  <si>
    <t>Informatikai szolgáltatások igénybevétele</t>
  </si>
  <si>
    <t>13. melléklet a 4/2019.(V.31.) önkormányzati rendeletéhez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</si>
</sst>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00390625" style="0" customWidth="1"/>
    <col min="2" max="2" width="33.00390625" style="0" customWidth="1"/>
    <col min="3" max="3" width="13.421875" style="0" customWidth="1"/>
    <col min="4" max="4" width="13.8515625" style="0" customWidth="1"/>
    <col min="5" max="5" width="13.140625" style="0" customWidth="1"/>
  </cols>
  <sheetData>
    <row r="1" spans="1:5" ht="15">
      <c r="A1" s="24" t="s">
        <v>49</v>
      </c>
      <c r="B1" s="24"/>
      <c r="C1" s="24"/>
      <c r="D1" s="24"/>
      <c r="E1" s="24"/>
    </row>
    <row r="2" spans="1:5" ht="18.75">
      <c r="A2" s="25" t="s">
        <v>38</v>
      </c>
      <c r="B2" s="25"/>
      <c r="C2" s="25"/>
      <c r="D2" s="25"/>
      <c r="E2" s="25"/>
    </row>
    <row r="3" spans="1:5" ht="15.75" thickBot="1">
      <c r="A3" s="26" t="s">
        <v>46</v>
      </c>
      <c r="B3" s="26"/>
      <c r="C3" s="26"/>
      <c r="D3" s="26"/>
      <c r="E3" s="26"/>
    </row>
    <row r="4" spans="1:5" ht="15.75" thickBot="1">
      <c r="A4" s="3"/>
      <c r="B4" s="4" t="s">
        <v>24</v>
      </c>
      <c r="C4" s="5" t="s">
        <v>0</v>
      </c>
      <c r="D4" s="5" t="s">
        <v>1</v>
      </c>
      <c r="E4" s="6" t="s">
        <v>2</v>
      </c>
    </row>
    <row r="5" spans="1:5" ht="24.75" customHeight="1">
      <c r="A5" s="2">
        <v>1</v>
      </c>
      <c r="B5" s="1" t="s">
        <v>3</v>
      </c>
      <c r="C5" s="2">
        <v>12042000</v>
      </c>
      <c r="D5" s="2">
        <v>12243701</v>
      </c>
      <c r="E5" s="2">
        <v>12072701</v>
      </c>
    </row>
    <row r="6" spans="1:5" ht="18" customHeight="1">
      <c r="A6" s="2">
        <v>3</v>
      </c>
      <c r="B6" s="1" t="s">
        <v>26</v>
      </c>
      <c r="C6" s="2">
        <v>0</v>
      </c>
      <c r="D6" s="2">
        <v>0</v>
      </c>
      <c r="E6" s="2">
        <v>0</v>
      </c>
    </row>
    <row r="7" spans="1:5" ht="17.25" customHeight="1">
      <c r="A7" s="2">
        <v>4</v>
      </c>
      <c r="B7" s="1" t="s">
        <v>4</v>
      </c>
      <c r="C7" s="2">
        <v>443000</v>
      </c>
      <c r="D7" s="2">
        <v>443000</v>
      </c>
      <c r="E7" s="2">
        <v>443000</v>
      </c>
    </row>
    <row r="8" spans="1:5" ht="23.25" customHeight="1">
      <c r="A8" s="2">
        <v>5</v>
      </c>
      <c r="B8" s="1" t="s">
        <v>27</v>
      </c>
      <c r="C8" s="2">
        <v>0</v>
      </c>
      <c r="D8" s="2">
        <v>0</v>
      </c>
      <c r="E8" s="2">
        <v>0</v>
      </c>
    </row>
    <row r="9" spans="1:5" ht="21.75" customHeight="1">
      <c r="A9" s="7"/>
      <c r="B9" s="8" t="s">
        <v>14</v>
      </c>
      <c r="C9" s="7">
        <f>SUM(C5:C8)</f>
        <v>12485000</v>
      </c>
      <c r="D9" s="7">
        <f>SUM(D5:D8)</f>
        <v>12686701</v>
      </c>
      <c r="E9" s="7">
        <f>SUM(E5:E8)</f>
        <v>12515701</v>
      </c>
    </row>
    <row r="10" spans="1:5" ht="23.25" customHeight="1">
      <c r="A10" s="2">
        <v>6</v>
      </c>
      <c r="B10" s="1" t="s">
        <v>28</v>
      </c>
      <c r="C10" s="2">
        <v>3193200</v>
      </c>
      <c r="D10" s="2">
        <v>3193200</v>
      </c>
      <c r="E10" s="2">
        <v>3193200</v>
      </c>
    </row>
    <row r="11" spans="1:5" ht="18" customHeight="1">
      <c r="A11" s="9"/>
      <c r="B11" s="10" t="s">
        <v>15</v>
      </c>
      <c r="C11" s="9">
        <f>SUM(C9:C10)</f>
        <v>15678200</v>
      </c>
      <c r="D11" s="9">
        <f>SUM(D9:D10)</f>
        <v>15879901</v>
      </c>
      <c r="E11" s="9">
        <f>SUM(E9:E10)</f>
        <v>15708901</v>
      </c>
    </row>
    <row r="12" spans="1:5" ht="33.75" customHeight="1">
      <c r="A12" s="9"/>
      <c r="B12" s="10" t="s">
        <v>16</v>
      </c>
      <c r="C12" s="9">
        <v>3158369</v>
      </c>
      <c r="D12" s="9">
        <v>3158369</v>
      </c>
      <c r="E12" s="9">
        <v>3094902</v>
      </c>
    </row>
    <row r="13" spans="1:5" ht="21.75" customHeight="1">
      <c r="A13" s="9"/>
      <c r="B13" s="1" t="s">
        <v>47</v>
      </c>
      <c r="C13" s="2">
        <v>0</v>
      </c>
      <c r="D13" s="2">
        <v>447317</v>
      </c>
      <c r="E13" s="2">
        <v>148477</v>
      </c>
    </row>
    <row r="14" spans="1:5" ht="22.5" customHeight="1">
      <c r="A14" s="2">
        <v>8</v>
      </c>
      <c r="B14" s="1" t="s">
        <v>5</v>
      </c>
      <c r="C14" s="2">
        <v>7855000</v>
      </c>
      <c r="D14" s="2">
        <v>9705000</v>
      </c>
      <c r="E14" s="2">
        <v>9324250</v>
      </c>
    </row>
    <row r="15" spans="1:5" ht="15">
      <c r="A15" s="2">
        <v>9</v>
      </c>
      <c r="B15" s="1" t="s">
        <v>6</v>
      </c>
      <c r="C15" s="2">
        <v>300000</v>
      </c>
      <c r="D15" s="2">
        <v>200000</v>
      </c>
      <c r="E15" s="2">
        <v>0</v>
      </c>
    </row>
    <row r="16" spans="1:5" ht="15">
      <c r="A16" s="11"/>
      <c r="B16" s="8" t="s">
        <v>17</v>
      </c>
      <c r="C16" s="11">
        <f>SUM(C14:C15)</f>
        <v>8155000</v>
      </c>
      <c r="D16" s="11">
        <f>SUM(D13:D15)</f>
        <v>10352317</v>
      </c>
      <c r="E16" s="11">
        <f>SUM(E13:E15)</f>
        <v>9472727</v>
      </c>
    </row>
    <row r="17" spans="1:5" ht="15">
      <c r="A17" s="11"/>
      <c r="B17" s="1" t="s">
        <v>48</v>
      </c>
      <c r="C17" s="2">
        <v>0</v>
      </c>
      <c r="D17" s="2">
        <v>100000</v>
      </c>
      <c r="E17" s="2">
        <v>48674</v>
      </c>
    </row>
    <row r="18" spans="1:5" ht="24.75" customHeight="1">
      <c r="A18" s="2">
        <v>10</v>
      </c>
      <c r="B18" s="1" t="s">
        <v>7</v>
      </c>
      <c r="C18" s="2">
        <v>155000</v>
      </c>
      <c r="D18" s="2">
        <v>225000</v>
      </c>
      <c r="E18" s="2">
        <v>161903</v>
      </c>
    </row>
    <row r="19" spans="1:5" ht="16.5" customHeight="1">
      <c r="A19" s="11"/>
      <c r="B19" s="8" t="s">
        <v>18</v>
      </c>
      <c r="C19" s="11">
        <v>155000</v>
      </c>
      <c r="D19" s="11">
        <v>325000</v>
      </c>
      <c r="E19" s="11">
        <f>SUM(E17:E18)</f>
        <v>210577</v>
      </c>
    </row>
    <row r="20" spans="1:5" ht="19.5" customHeight="1">
      <c r="A20" s="2">
        <v>11</v>
      </c>
      <c r="B20" s="1" t="s">
        <v>29</v>
      </c>
      <c r="C20" s="2">
        <v>55000</v>
      </c>
      <c r="D20" s="2">
        <v>455000</v>
      </c>
      <c r="E20" s="2">
        <v>303153</v>
      </c>
    </row>
    <row r="21" spans="1:5" ht="16.5" customHeight="1">
      <c r="A21" s="2">
        <v>12</v>
      </c>
      <c r="B21" s="1" t="s">
        <v>8</v>
      </c>
      <c r="C21" s="2">
        <v>820000</v>
      </c>
      <c r="D21" s="2">
        <v>1518299</v>
      </c>
      <c r="E21" s="2">
        <v>659588</v>
      </c>
    </row>
    <row r="22" spans="1:5" ht="24" customHeight="1">
      <c r="A22" s="2">
        <v>13</v>
      </c>
      <c r="B22" s="1" t="s">
        <v>37</v>
      </c>
      <c r="C22" s="2">
        <v>150000</v>
      </c>
      <c r="D22" s="2">
        <v>350000</v>
      </c>
      <c r="E22" s="2">
        <v>331171</v>
      </c>
    </row>
    <row r="23" spans="1:5" ht="23.25" customHeight="1">
      <c r="A23" s="2">
        <v>14</v>
      </c>
      <c r="B23" s="1" t="s">
        <v>9</v>
      </c>
      <c r="C23" s="2">
        <v>40000</v>
      </c>
      <c r="D23" s="2">
        <v>80000</v>
      </c>
      <c r="E23" s="2">
        <v>42752</v>
      </c>
    </row>
    <row r="24" spans="1:5" ht="18" customHeight="1">
      <c r="A24" s="2">
        <v>15</v>
      </c>
      <c r="B24" s="1" t="s">
        <v>10</v>
      </c>
      <c r="C24" s="2">
        <v>262000</v>
      </c>
      <c r="D24" s="2">
        <v>222000</v>
      </c>
      <c r="E24" s="2">
        <v>34249</v>
      </c>
    </row>
    <row r="25" spans="1:5" ht="21.75" customHeight="1">
      <c r="A25" s="11"/>
      <c r="B25" s="8" t="s">
        <v>19</v>
      </c>
      <c r="C25" s="11">
        <v>1327000</v>
      </c>
      <c r="D25" s="11">
        <v>262529</v>
      </c>
      <c r="E25" s="11">
        <v>1370913</v>
      </c>
    </row>
    <row r="26" spans="1:5" ht="21.75" customHeight="1">
      <c r="A26" s="11"/>
      <c r="B26" s="8" t="s">
        <v>39</v>
      </c>
      <c r="C26" s="11">
        <v>0</v>
      </c>
      <c r="D26" s="11">
        <v>0</v>
      </c>
      <c r="E26" s="11">
        <v>0</v>
      </c>
    </row>
    <row r="27" spans="1:5" ht="33.75" customHeight="1">
      <c r="A27" s="2">
        <v>16</v>
      </c>
      <c r="B27" s="1" t="s">
        <v>11</v>
      </c>
      <c r="C27" s="2">
        <v>1860000</v>
      </c>
      <c r="D27" s="2">
        <v>1957000</v>
      </c>
      <c r="E27" s="2">
        <v>1815974</v>
      </c>
    </row>
    <row r="28" spans="1:5" ht="20.25" customHeight="1">
      <c r="A28" s="2"/>
      <c r="B28" s="1" t="s">
        <v>40</v>
      </c>
      <c r="C28" s="2">
        <v>1000000</v>
      </c>
      <c r="D28" s="2">
        <v>1115000</v>
      </c>
      <c r="E28" s="2">
        <v>1115000</v>
      </c>
    </row>
    <row r="29" spans="1:5" ht="17.25" customHeight="1">
      <c r="A29" s="2">
        <v>17</v>
      </c>
      <c r="B29" s="1" t="s">
        <v>12</v>
      </c>
      <c r="C29" s="2">
        <v>2584100</v>
      </c>
      <c r="D29" s="2">
        <v>364100</v>
      </c>
      <c r="E29" s="2">
        <v>149977</v>
      </c>
    </row>
    <row r="30" spans="1:5" ht="24.75" customHeight="1">
      <c r="A30" s="11"/>
      <c r="B30" s="8" t="s">
        <v>20</v>
      </c>
      <c r="C30" s="11">
        <f>SUM(C27:C29)</f>
        <v>5444100</v>
      </c>
      <c r="D30" s="11">
        <f>SUM(D27:D29)</f>
        <v>3436100</v>
      </c>
      <c r="E30" s="11">
        <f>SUM(E27:E29)</f>
        <v>3080951</v>
      </c>
    </row>
    <row r="31" spans="1:5" ht="21.75" customHeight="1">
      <c r="A31" s="9"/>
      <c r="B31" s="10" t="s">
        <v>21</v>
      </c>
      <c r="C31" s="9">
        <v>15081100</v>
      </c>
      <c r="D31" s="9">
        <v>16738716</v>
      </c>
      <c r="E31" s="9">
        <v>14135168</v>
      </c>
    </row>
    <row r="32" spans="1:5" ht="18.75" customHeight="1">
      <c r="A32" s="2">
        <v>18</v>
      </c>
      <c r="B32" s="1" t="s">
        <v>30</v>
      </c>
      <c r="C32" s="2">
        <v>0</v>
      </c>
      <c r="D32" s="2">
        <v>271000</v>
      </c>
      <c r="E32" s="2">
        <v>270805</v>
      </c>
    </row>
    <row r="33" spans="1:5" ht="21.75" customHeight="1">
      <c r="A33" s="2">
        <v>19</v>
      </c>
      <c r="B33" s="1" t="s">
        <v>31</v>
      </c>
      <c r="C33" s="2">
        <v>0</v>
      </c>
      <c r="D33" s="2">
        <v>0</v>
      </c>
      <c r="E33" s="2">
        <v>0</v>
      </c>
    </row>
    <row r="34" spans="1:5" ht="15">
      <c r="A34" s="2">
        <v>20</v>
      </c>
      <c r="B34" s="1" t="s">
        <v>32</v>
      </c>
      <c r="C34" s="2">
        <v>0</v>
      </c>
      <c r="D34" s="2">
        <v>74000</v>
      </c>
      <c r="E34" s="2">
        <v>73117</v>
      </c>
    </row>
    <row r="35" spans="1:5" ht="15.75" thickBot="1">
      <c r="A35" s="12"/>
      <c r="B35" s="13" t="s">
        <v>33</v>
      </c>
      <c r="C35" s="12">
        <v>0</v>
      </c>
      <c r="D35" s="12">
        <f>SUM(D32:D34)</f>
        <v>345000</v>
      </c>
      <c r="E35" s="12">
        <f>SUM(E32:E34)</f>
        <v>343922</v>
      </c>
    </row>
    <row r="36" spans="1:5" ht="28.5" customHeight="1" thickBot="1">
      <c r="A36" s="3"/>
      <c r="B36" s="4" t="s">
        <v>22</v>
      </c>
      <c r="C36" s="5">
        <v>34234669</v>
      </c>
      <c r="D36" s="5">
        <f>SUM(D11+D12+D31+D35)</f>
        <v>36121986</v>
      </c>
      <c r="E36" s="6">
        <f>SUM(E11+E12+E31+E35)</f>
        <v>33282893</v>
      </c>
    </row>
    <row r="37" spans="1:5" ht="28.5" customHeight="1">
      <c r="A37" s="22"/>
      <c r="B37" s="23"/>
      <c r="C37" s="22"/>
      <c r="D37" s="22"/>
      <c r="E37" s="22"/>
    </row>
    <row r="38" spans="1:5" ht="28.5" customHeight="1">
      <c r="A38" s="22"/>
      <c r="B38" s="23"/>
      <c r="C38" s="22"/>
      <c r="D38" s="22"/>
      <c r="E38" s="22"/>
    </row>
    <row r="39" spans="1:5" ht="15.75" thickBot="1">
      <c r="A39" s="14"/>
      <c r="B39" s="15"/>
      <c r="C39" s="14"/>
      <c r="D39" s="14"/>
      <c r="E39" s="14"/>
    </row>
    <row r="40" spans="1:5" ht="15">
      <c r="A40" s="18"/>
      <c r="B40" s="19" t="s">
        <v>25</v>
      </c>
      <c r="C40" s="20" t="s">
        <v>0</v>
      </c>
      <c r="D40" s="20" t="s">
        <v>1</v>
      </c>
      <c r="E40" s="21" t="s">
        <v>2</v>
      </c>
    </row>
    <row r="41" spans="1:5" ht="15">
      <c r="A41" s="2"/>
      <c r="B41" s="10" t="s">
        <v>41</v>
      </c>
      <c r="C41" s="9">
        <v>821200</v>
      </c>
      <c r="D41" s="9">
        <v>1293200</v>
      </c>
      <c r="E41" s="9">
        <v>1245055</v>
      </c>
    </row>
    <row r="42" spans="1:5" ht="15">
      <c r="A42" s="2"/>
      <c r="B42" s="10" t="s">
        <v>42</v>
      </c>
      <c r="C42" s="9">
        <v>7200000</v>
      </c>
      <c r="D42" s="9">
        <v>8200000</v>
      </c>
      <c r="E42" s="9">
        <v>8094921</v>
      </c>
    </row>
    <row r="43" spans="1:5" ht="16.5" customHeight="1">
      <c r="A43" s="16">
        <v>1</v>
      </c>
      <c r="B43" s="17" t="s">
        <v>43</v>
      </c>
      <c r="C43" s="16">
        <v>2251300</v>
      </c>
      <c r="D43" s="16">
        <v>2521300</v>
      </c>
      <c r="E43" s="16">
        <v>2495559</v>
      </c>
    </row>
    <row r="44" spans="1:5" ht="22.5" customHeight="1">
      <c r="A44" s="2">
        <v>2</v>
      </c>
      <c r="B44" s="1" t="s">
        <v>34</v>
      </c>
      <c r="C44" s="2">
        <v>0</v>
      </c>
      <c r="D44" s="2">
        <v>0</v>
      </c>
      <c r="E44" s="2">
        <v>0</v>
      </c>
    </row>
    <row r="45" spans="1:5" ht="15">
      <c r="A45" s="11"/>
      <c r="B45" s="8" t="s">
        <v>35</v>
      </c>
      <c r="C45" s="11">
        <v>0</v>
      </c>
      <c r="D45" s="11">
        <v>0</v>
      </c>
      <c r="E45" s="11">
        <v>0</v>
      </c>
    </row>
    <row r="46" spans="1:5" ht="15">
      <c r="A46" s="11"/>
      <c r="B46" s="8" t="s">
        <v>44</v>
      </c>
      <c r="C46" s="11">
        <v>10272500</v>
      </c>
      <c r="D46" s="11">
        <v>12014500</v>
      </c>
      <c r="E46" s="11">
        <v>11835536</v>
      </c>
    </row>
    <row r="47" spans="1:5" ht="15">
      <c r="A47" s="11">
        <v>3</v>
      </c>
      <c r="B47" s="8" t="s">
        <v>45</v>
      </c>
      <c r="C47" s="11">
        <v>317000</v>
      </c>
      <c r="D47" s="11">
        <v>0</v>
      </c>
      <c r="E47" s="11">
        <v>0</v>
      </c>
    </row>
    <row r="48" spans="1:5" ht="15" customHeight="1">
      <c r="A48" s="11"/>
      <c r="B48" s="8" t="s">
        <v>23</v>
      </c>
      <c r="C48" s="11">
        <v>0</v>
      </c>
      <c r="D48" s="11">
        <v>462317</v>
      </c>
      <c r="E48" s="11">
        <v>462317</v>
      </c>
    </row>
    <row r="49" spans="1:5" ht="18.75" customHeight="1" thickBot="1">
      <c r="A49" s="2">
        <v>4</v>
      </c>
      <c r="B49" s="1" t="s">
        <v>13</v>
      </c>
      <c r="C49" s="2">
        <v>23645169</v>
      </c>
      <c r="D49" s="2">
        <v>23645169</v>
      </c>
      <c r="E49" s="2">
        <v>21744169</v>
      </c>
    </row>
    <row r="50" spans="1:5" ht="15.75" thickBot="1">
      <c r="A50" s="3"/>
      <c r="B50" s="4" t="s">
        <v>36</v>
      </c>
      <c r="C50" s="5">
        <f>SUM(C46+C47+C49)</f>
        <v>34234669</v>
      </c>
      <c r="D50" s="5">
        <f>SUM(D46+D48+D49)</f>
        <v>36121986</v>
      </c>
      <c r="E50" s="6">
        <v>34042022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2018-05-28T07:05:31Z</cp:lastPrinted>
  <dcterms:created xsi:type="dcterms:W3CDTF">2014-01-03T21:48:14Z</dcterms:created>
  <dcterms:modified xsi:type="dcterms:W3CDTF">2019-05-29T12:44:59Z</dcterms:modified>
  <cp:category/>
  <cp:version/>
  <cp:contentType/>
  <cp:contentStatus/>
</cp:coreProperties>
</file>