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Konyha" sheetId="3" r:id="rId1"/>
  </sheets>
  <calcPr calcId="124519"/>
</workbook>
</file>

<file path=xl/calcChain.xml><?xml version="1.0" encoding="utf-8"?>
<calcChain xmlns="http://schemas.openxmlformats.org/spreadsheetml/2006/main">
  <c r="B22" i="3"/>
  <c r="B16"/>
  <c r="B6"/>
  <c r="B17" l="1"/>
</calcChain>
</file>

<file path=xl/sharedStrings.xml><?xml version="1.0" encoding="utf-8"?>
<sst xmlns="http://schemas.openxmlformats.org/spreadsheetml/2006/main" count="23" uniqueCount="23">
  <si>
    <t>Jogcím</t>
  </si>
  <si>
    <t>Törvény szerinti illetmények</t>
  </si>
  <si>
    <t>Normatív jutalmak</t>
  </si>
  <si>
    <t>Béren kívüli juttatások</t>
  </si>
  <si>
    <t>Szakmai anyagok</t>
  </si>
  <si>
    <t>Egyéb szolgáltatás</t>
  </si>
  <si>
    <t>Működési célú ÁFA</t>
  </si>
  <si>
    <t>Dologi kiadások</t>
  </si>
  <si>
    <t>Kiadások összesen</t>
  </si>
  <si>
    <t>Bevétel összesen</t>
  </si>
  <si>
    <t>Közüzemi díjak</t>
  </si>
  <si>
    <t>Személyi juttatások összesen</t>
  </si>
  <si>
    <t>Munkaadót terhelő járulék</t>
  </si>
  <si>
    <t>Üzemeltetési anyag</t>
  </si>
  <si>
    <t>Vásárolt élelmezés</t>
  </si>
  <si>
    <t>Bérleti és lízingdíjak</t>
  </si>
  <si>
    <t>Fizetendő ÁFA</t>
  </si>
  <si>
    <t>Ellátási díjak</t>
  </si>
  <si>
    <t>Kiszámlázott ÁFA</t>
  </si>
  <si>
    <t>Támogatás</t>
  </si>
  <si>
    <t>Előző évi pénzmaradvány</t>
  </si>
  <si>
    <t>2019. terv</t>
  </si>
  <si>
    <t>a 2/2019. (II.28.) önkormányzati rendelet 4. melléklete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</si>
</sst>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view="pageLayout" workbookViewId="0">
      <selection activeCell="B1" sqref="B1"/>
    </sheetView>
  </sheetViews>
  <sheetFormatPr defaultRowHeight="18"/>
  <cols>
    <col min="1" max="1" width="50.5703125" style="1" customWidth="1"/>
    <col min="2" max="2" width="13.7109375" style="1" customWidth="1"/>
    <col min="3" max="16384" width="9.140625" style="1"/>
  </cols>
  <sheetData>
    <row r="1" spans="1:2" s="4" customFormat="1">
      <c r="A1" s="3" t="s">
        <v>22</v>
      </c>
    </row>
    <row r="2" spans="1:2" s="4" customFormat="1">
      <c r="A2" s="5" t="s">
        <v>0</v>
      </c>
      <c r="B2" s="4" t="s">
        <v>21</v>
      </c>
    </row>
    <row r="3" spans="1:2">
      <c r="A3" s="1" t="s">
        <v>1</v>
      </c>
      <c r="B3" s="1">
        <v>13356000</v>
      </c>
    </row>
    <row r="4" spans="1:2">
      <c r="A4" s="1" t="s">
        <v>2</v>
      </c>
      <c r="B4" s="1">
        <v>270000</v>
      </c>
    </row>
    <row r="5" spans="1:2">
      <c r="A5" s="1" t="s">
        <v>3</v>
      </c>
      <c r="B5" s="1">
        <v>900000</v>
      </c>
    </row>
    <row r="6" spans="1:2" s="2" customFormat="1">
      <c r="A6" s="2" t="s">
        <v>11</v>
      </c>
      <c r="B6" s="2">
        <f t="shared" ref="B6" si="0">+B3+B4+B5</f>
        <v>14526000</v>
      </c>
    </row>
    <row r="7" spans="1:2" s="2" customFormat="1">
      <c r="A7" s="2" t="s">
        <v>12</v>
      </c>
      <c r="B7" s="2">
        <v>2970000</v>
      </c>
    </row>
    <row r="8" spans="1:2">
      <c r="A8" s="1" t="s">
        <v>4</v>
      </c>
      <c r="B8" s="1">
        <v>40000</v>
      </c>
    </row>
    <row r="9" spans="1:2">
      <c r="A9" s="1" t="s">
        <v>13</v>
      </c>
      <c r="B9" s="1">
        <v>23146000</v>
      </c>
    </row>
    <row r="10" spans="1:2">
      <c r="A10" s="1" t="s">
        <v>10</v>
      </c>
      <c r="B10" s="1">
        <v>5300000</v>
      </c>
    </row>
    <row r="11" spans="1:2">
      <c r="A11" s="1" t="s">
        <v>14</v>
      </c>
      <c r="B11" s="1">
        <v>200000</v>
      </c>
    </row>
    <row r="12" spans="1:2">
      <c r="A12" s="1" t="s">
        <v>15</v>
      </c>
      <c r="B12" s="1">
        <v>50000</v>
      </c>
    </row>
    <row r="13" spans="1:2">
      <c r="A13" s="1" t="s">
        <v>5</v>
      </c>
      <c r="B13" s="1">
        <v>1200000</v>
      </c>
    </row>
    <row r="14" spans="1:2">
      <c r="A14" s="1" t="s">
        <v>6</v>
      </c>
      <c r="B14" s="1">
        <v>6000000</v>
      </c>
    </row>
    <row r="15" spans="1:2">
      <c r="A15" s="1" t="s">
        <v>16</v>
      </c>
      <c r="B15" s="1">
        <v>1500000</v>
      </c>
    </row>
    <row r="16" spans="1:2" s="2" customFormat="1">
      <c r="A16" s="2" t="s">
        <v>7</v>
      </c>
      <c r="B16" s="2">
        <f>+B8+B9+B10+B11+B12+B13+B14+B15</f>
        <v>37436000</v>
      </c>
    </row>
    <row r="17" spans="1:2" s="2" customFormat="1">
      <c r="A17" s="2" t="s">
        <v>8</v>
      </c>
      <c r="B17" s="2">
        <f>+B6+B7+B16</f>
        <v>54932000</v>
      </c>
    </row>
    <row r="18" spans="1:2">
      <c r="A18" s="1" t="s">
        <v>17</v>
      </c>
      <c r="B18" s="1">
        <v>10052000</v>
      </c>
    </row>
    <row r="19" spans="1:2">
      <c r="A19" s="1" t="s">
        <v>18</v>
      </c>
      <c r="B19" s="1">
        <v>2714000</v>
      </c>
    </row>
    <row r="20" spans="1:2">
      <c r="A20" s="1" t="s">
        <v>19</v>
      </c>
      <c r="B20" s="1">
        <v>40829783</v>
      </c>
    </row>
    <row r="21" spans="1:2">
      <c r="A21" s="1" t="s">
        <v>20</v>
      </c>
      <c r="B21" s="1">
        <v>1336217</v>
      </c>
    </row>
    <row r="22" spans="1:2" s="2" customFormat="1">
      <c r="A22" s="2" t="s">
        <v>9</v>
      </c>
      <c r="B22" s="2">
        <f>+B18+B19+B20+B21</f>
        <v>54932000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 xml:space="preserve">&amp;C&amp;"-,Félkövér"&amp;12Dunaszentgyörgyi Önkormányzati Konyha 2019. évi költségvetése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Konyha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2019-02-28T10:42:45Z</dcterms:modified>
</cp:coreProperties>
</file>