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40" i="1"/>
  <c r="F140"/>
  <c r="E140"/>
  <c r="D140"/>
  <c r="H139"/>
  <c r="H135"/>
  <c r="H140" s="1"/>
  <c r="G134"/>
  <c r="H134" s="1"/>
  <c r="H128"/>
  <c r="G127"/>
  <c r="F127"/>
  <c r="E127"/>
  <c r="E141" s="1"/>
  <c r="D127"/>
  <c r="H120"/>
  <c r="H119"/>
  <c r="H127" s="1"/>
  <c r="G118"/>
  <c r="G141" s="1"/>
  <c r="F118"/>
  <c r="F141" s="1"/>
  <c r="D118"/>
  <c r="D141" s="1"/>
  <c r="H115"/>
  <c r="H118" s="1"/>
  <c r="H141" s="1"/>
  <c r="G104"/>
  <c r="F104"/>
  <c r="E104"/>
  <c r="D104"/>
  <c r="H103"/>
  <c r="H99"/>
  <c r="H104" s="1"/>
  <c r="G98"/>
  <c r="H98" s="1"/>
  <c r="H92"/>
  <c r="G91"/>
  <c r="F91"/>
  <c r="E91"/>
  <c r="E105" s="1"/>
  <c r="D91"/>
  <c r="H84"/>
  <c r="H83"/>
  <c r="H91" s="1"/>
  <c r="H82"/>
  <c r="H105" s="1"/>
  <c r="G82"/>
  <c r="G105" s="1"/>
  <c r="F82"/>
  <c r="F105" s="1"/>
  <c r="D82"/>
  <c r="D105" s="1"/>
</calcChain>
</file>

<file path=xl/sharedStrings.xml><?xml version="1.0" encoding="utf-8"?>
<sst xmlns="http://schemas.openxmlformats.org/spreadsheetml/2006/main" count="273" uniqueCount="55">
  <si>
    <t xml:space="preserve">                                            Mindszentgodisa Közös Önkormányzati Hivatal vagyonkimutatása</t>
  </si>
  <si>
    <t>2013. december 31.-én (Bruttó értékben, ezer Forintban)</t>
  </si>
  <si>
    <t>Megnevezés</t>
  </si>
  <si>
    <t>sor</t>
  </si>
  <si>
    <t>db</t>
  </si>
  <si>
    <t>Forg.képtelen</t>
  </si>
  <si>
    <t>Korl.forg.képes</t>
  </si>
  <si>
    <t>Forg.képes</t>
  </si>
  <si>
    <t>Összesen:</t>
  </si>
  <si>
    <t>1.</t>
  </si>
  <si>
    <t>Alapítás-átszervezés aktivált értéke</t>
  </si>
  <si>
    <t>2.</t>
  </si>
  <si>
    <t>Kisérleti fejlesztés aktivált értéke</t>
  </si>
  <si>
    <t>3.</t>
  </si>
  <si>
    <t>Vagyoni értékű jogok  (1113.; 1123.)</t>
  </si>
  <si>
    <t>4.</t>
  </si>
  <si>
    <t>Szellemi termékek  (1114.;  1124.)</t>
  </si>
  <si>
    <t>5.</t>
  </si>
  <si>
    <t>Immateriális javakra adott előlegek</t>
  </si>
  <si>
    <t>6.</t>
  </si>
  <si>
    <t>Immateriális javakra értékhelyesbítése</t>
  </si>
  <si>
    <t>I.</t>
  </si>
  <si>
    <t>Immateriális javak összesen: (01+…+06)</t>
  </si>
  <si>
    <t>Ingatlanok és vagyoni értékű jogok</t>
  </si>
  <si>
    <t>Gépek, berendezések és felszerelések</t>
  </si>
  <si>
    <t>Járművek  (1321.; 1322-ből)</t>
  </si>
  <si>
    <t>Tenyészállatok (141.; 142-ből)</t>
  </si>
  <si>
    <t>Beruházások, felújítások</t>
  </si>
  <si>
    <t>Beruházásra adott előlegek</t>
  </si>
  <si>
    <t>7.</t>
  </si>
  <si>
    <t>Állami készletek, tartalékok</t>
  </si>
  <si>
    <t>8.</t>
  </si>
  <si>
    <t>Tárgyi eszközök értékhelyesbítése</t>
  </si>
  <si>
    <t>II.</t>
  </si>
  <si>
    <t>Tárgyi eszközök összesen: (08+..+15)</t>
  </si>
  <si>
    <t>Egyéb tartós részesedés (171.; 1751.)</t>
  </si>
  <si>
    <t>Tartós hitelviszonyt m. értékpapír</t>
  </si>
  <si>
    <t>Tartósan adott kölcsön</t>
  </si>
  <si>
    <t>Hosszú lejáratú bankbetétek  (178)</t>
  </si>
  <si>
    <t>Egyéb hosszú lejáratú követelések</t>
  </si>
  <si>
    <t>Befektetett pénzügyi eszközök éh.</t>
  </si>
  <si>
    <t>III.</t>
  </si>
  <si>
    <t>Befektetett pénzügyi eszközök összesen: (17+..+22)</t>
  </si>
  <si>
    <t>Üzemeltetésre, kezelésre átadott ingatlanok</t>
  </si>
  <si>
    <t>Koncesszióba adott eszközök</t>
  </si>
  <si>
    <t>Vagyonkezelésbe adott eszközök</t>
  </si>
  <si>
    <t>Vagyonkezelésbe vett eszközök</t>
  </si>
  <si>
    <t>Üzemeltetésre,kezelésbe átadott, eszközök</t>
  </si>
  <si>
    <t>IV.</t>
  </si>
  <si>
    <t>Üzemeltetésre, kezelésre összesen: (24+..+30)</t>
  </si>
  <si>
    <t xml:space="preserve">                                                                      BEFEKTETETT ESZKÖZÖK ÖSSZESEN:</t>
  </si>
  <si>
    <t xml:space="preserve">Mindszentgodisa Önkormányzat vagyonkimutatása   </t>
  </si>
  <si>
    <t xml:space="preserve">                                                                   Mindszentgodisa iskola  vagyonkimutatása</t>
  </si>
  <si>
    <t xml:space="preserve">                                                               Mindszentgodisa Óvoda vagyonkimutatása</t>
  </si>
  <si>
    <t>5.sz. melléklet a 2/2014.(IV.30.) sz.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</si>
</sst>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0" borderId="3" xfId="1" applyFont="1" applyBorder="1" applyAlignment="1">
      <alignment horizontal="center"/>
    </xf>
    <xf numFmtId="0" fontId="1" fillId="0" borderId="3" xfId="1" applyBorder="1"/>
    <xf numFmtId="0" fontId="1" fillId="0" borderId="3" xfId="1" applyBorder="1" applyAlignment="1">
      <alignment horizontal="center"/>
    </xf>
    <xf numFmtId="3" fontId="1" fillId="0" borderId="3" xfId="1" applyNumberFormat="1" applyBorder="1" applyAlignment="1">
      <alignment horizontal="center"/>
    </xf>
    <xf numFmtId="3" fontId="1" fillId="0" borderId="3" xfId="1" applyNumberFormat="1" applyBorder="1" applyAlignment="1">
      <alignment horizontal="right"/>
    </xf>
    <xf numFmtId="0" fontId="2" fillId="0" borderId="1" xfId="1" applyFont="1" applyBorder="1"/>
    <xf numFmtId="0" fontId="1" fillId="0" borderId="1" xfId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0" fontId="1" fillId="0" borderId="4" xfId="1" applyBorder="1"/>
    <xf numFmtId="0" fontId="1" fillId="0" borderId="4" xfId="1" applyBorder="1" applyAlignment="1">
      <alignment horizontal="center"/>
    </xf>
    <xf numFmtId="3" fontId="1" fillId="0" borderId="4" xfId="1" applyNumberFormat="1" applyBorder="1" applyAlignment="1">
      <alignment horizontal="center"/>
    </xf>
    <xf numFmtId="3" fontId="1" fillId="0" borderId="4" xfId="1" applyNumberFormat="1" applyBorder="1" applyAlignment="1">
      <alignment horizontal="right"/>
    </xf>
    <xf numFmtId="0" fontId="2" fillId="0" borderId="3" xfId="1" applyFont="1" applyBorder="1"/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right"/>
    </xf>
    <xf numFmtId="0" fontId="2" fillId="0" borderId="3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1"/>
  <sheetViews>
    <sheetView tabSelected="1" workbookViewId="0">
      <selection activeCell="K5" sqref="K5"/>
    </sheetView>
  </sheetViews>
  <sheetFormatPr defaultRowHeight="15"/>
  <cols>
    <col min="2" max="2" width="40.7109375" customWidth="1"/>
    <col min="5" max="5" width="12.5703125" customWidth="1"/>
    <col min="6" max="6" width="12.85546875" customWidth="1"/>
    <col min="7" max="7" width="11.85546875" customWidth="1"/>
  </cols>
  <sheetData>
    <row r="1" spans="1:8">
      <c r="C1" t="s">
        <v>54</v>
      </c>
    </row>
    <row r="2" spans="1:8">
      <c r="A2" s="1"/>
      <c r="B2" s="1" t="s">
        <v>0</v>
      </c>
      <c r="C2" s="1"/>
      <c r="D2" s="1"/>
      <c r="E2" s="1"/>
      <c r="F2" s="1"/>
      <c r="G2" s="1"/>
      <c r="H2" s="1"/>
    </row>
    <row r="3" spans="1:8">
      <c r="A3" s="43" t="s">
        <v>1</v>
      </c>
      <c r="B3" s="43"/>
      <c r="C3" s="43"/>
      <c r="D3" s="43"/>
      <c r="E3" s="43"/>
      <c r="F3" s="43"/>
      <c r="G3" s="43"/>
      <c r="H3" s="43"/>
    </row>
    <row r="5" spans="1:8">
      <c r="A5" s="44" t="s">
        <v>2</v>
      </c>
      <c r="B5" s="45"/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>
      <c r="A6" s="3" t="s">
        <v>9</v>
      </c>
      <c r="B6" s="3" t="s">
        <v>10</v>
      </c>
      <c r="C6" s="4">
        <v>1</v>
      </c>
      <c r="D6" s="5"/>
      <c r="E6" s="5"/>
      <c r="F6" s="5"/>
      <c r="G6" s="5"/>
      <c r="H6" s="5"/>
    </row>
    <row r="7" spans="1:8">
      <c r="A7" s="3" t="s">
        <v>11</v>
      </c>
      <c r="B7" s="3" t="s">
        <v>12</v>
      </c>
      <c r="C7" s="4">
        <v>2</v>
      </c>
      <c r="D7" s="5"/>
      <c r="E7" s="5"/>
      <c r="F7" s="5"/>
      <c r="G7" s="5"/>
      <c r="H7" s="5"/>
    </row>
    <row r="8" spans="1:8">
      <c r="A8" s="3" t="s">
        <v>13</v>
      </c>
      <c r="B8" s="3" t="s">
        <v>14</v>
      </c>
      <c r="C8" s="4">
        <v>3</v>
      </c>
      <c r="D8" s="5"/>
      <c r="E8" s="6"/>
      <c r="F8" s="6"/>
      <c r="G8" s="6"/>
      <c r="H8" s="6"/>
    </row>
    <row r="9" spans="1:8">
      <c r="A9" s="3" t="s">
        <v>15</v>
      </c>
      <c r="B9" s="3" t="s">
        <v>16</v>
      </c>
      <c r="C9" s="4">
        <v>4</v>
      </c>
      <c r="D9" s="5">
        <v>7</v>
      </c>
      <c r="E9" s="6"/>
      <c r="F9" s="6">
        <v>466</v>
      </c>
      <c r="G9" s="6">
        <v>397</v>
      </c>
      <c r="H9" s="6">
        <v>863</v>
      </c>
    </row>
    <row r="10" spans="1:8">
      <c r="A10" s="3" t="s">
        <v>17</v>
      </c>
      <c r="B10" s="3" t="s">
        <v>18</v>
      </c>
      <c r="C10" s="4">
        <v>5</v>
      </c>
      <c r="D10" s="5"/>
      <c r="E10" s="6"/>
      <c r="F10" s="6"/>
      <c r="G10" s="6"/>
      <c r="H10" s="6"/>
    </row>
    <row r="11" spans="1:8">
      <c r="A11" s="3" t="s">
        <v>19</v>
      </c>
      <c r="B11" s="3" t="s">
        <v>20</v>
      </c>
      <c r="C11" s="4">
        <v>6</v>
      </c>
      <c r="D11" s="5"/>
      <c r="E11" s="6"/>
      <c r="F11" s="6"/>
      <c r="G11" s="6"/>
      <c r="H11" s="6"/>
    </row>
    <row r="12" spans="1:8" ht="15.75" thickBot="1">
      <c r="A12" s="7" t="s">
        <v>21</v>
      </c>
      <c r="B12" s="7" t="s">
        <v>22</v>
      </c>
      <c r="C12" s="8">
        <v>7</v>
      </c>
      <c r="D12" s="9">
        <v>7</v>
      </c>
      <c r="E12" s="10"/>
      <c r="F12" s="10">
        <v>466</v>
      </c>
      <c r="G12" s="10">
        <v>397</v>
      </c>
      <c r="H12" s="10">
        <v>863</v>
      </c>
    </row>
    <row r="13" spans="1:8">
      <c r="A13" s="11" t="s">
        <v>9</v>
      </c>
      <c r="B13" s="11" t="s">
        <v>23</v>
      </c>
      <c r="C13" s="12">
        <v>8</v>
      </c>
      <c r="D13" s="13"/>
      <c r="E13" s="14"/>
      <c r="F13" s="14"/>
      <c r="G13" s="14"/>
      <c r="H13" s="14">
        <v>0</v>
      </c>
    </row>
    <row r="14" spans="1:8">
      <c r="A14" s="3" t="s">
        <v>11</v>
      </c>
      <c r="B14" s="3" t="s">
        <v>24</v>
      </c>
      <c r="C14" s="4">
        <v>9</v>
      </c>
      <c r="D14" s="5">
        <v>23</v>
      </c>
      <c r="E14" s="6"/>
      <c r="F14" s="6"/>
      <c r="G14" s="6">
        <v>2519</v>
      </c>
      <c r="H14" s="14">
        <v>2519</v>
      </c>
    </row>
    <row r="15" spans="1:8">
      <c r="A15" s="3" t="s">
        <v>13</v>
      </c>
      <c r="B15" s="3" t="s">
        <v>25</v>
      </c>
      <c r="C15" s="4">
        <v>10</v>
      </c>
      <c r="D15" s="5"/>
      <c r="E15" s="6"/>
      <c r="F15" s="6"/>
      <c r="G15" s="6"/>
      <c r="H15" s="14"/>
    </row>
    <row r="16" spans="1:8">
      <c r="A16" s="3" t="s">
        <v>15</v>
      </c>
      <c r="B16" s="3" t="s">
        <v>26</v>
      </c>
      <c r="C16" s="4">
        <v>11</v>
      </c>
      <c r="D16" s="5"/>
      <c r="E16" s="6"/>
      <c r="F16" s="6"/>
      <c r="G16" s="6"/>
      <c r="H16" s="14"/>
    </row>
    <row r="17" spans="1:8">
      <c r="A17" s="3" t="s">
        <v>17</v>
      </c>
      <c r="B17" s="3" t="s">
        <v>27</v>
      </c>
      <c r="C17" s="4">
        <v>12</v>
      </c>
      <c r="D17" s="5"/>
      <c r="E17" s="6"/>
      <c r="F17" s="6"/>
      <c r="G17" s="6"/>
      <c r="H17" s="14"/>
    </row>
    <row r="18" spans="1:8">
      <c r="A18" s="3" t="s">
        <v>19</v>
      </c>
      <c r="B18" s="3" t="s">
        <v>28</v>
      </c>
      <c r="C18" s="4">
        <v>13</v>
      </c>
      <c r="D18" s="5"/>
      <c r="E18" s="6"/>
      <c r="F18" s="6"/>
      <c r="G18" s="6"/>
      <c r="H18" s="6"/>
    </row>
    <row r="19" spans="1:8">
      <c r="A19" s="3" t="s">
        <v>29</v>
      </c>
      <c r="B19" s="3" t="s">
        <v>30</v>
      </c>
      <c r="C19" s="4">
        <v>14</v>
      </c>
      <c r="D19" s="5"/>
      <c r="E19" s="6"/>
      <c r="F19" s="6"/>
      <c r="G19" s="6"/>
      <c r="H19" s="6"/>
    </row>
    <row r="20" spans="1:8">
      <c r="A20" s="3" t="s">
        <v>31</v>
      </c>
      <c r="B20" s="3" t="s">
        <v>32</v>
      </c>
      <c r="C20" s="4">
        <v>15</v>
      </c>
      <c r="D20" s="5"/>
      <c r="E20" s="6"/>
      <c r="F20" s="6"/>
      <c r="G20" s="6"/>
      <c r="H20" s="6"/>
    </row>
    <row r="21" spans="1:8" ht="15.75" thickBot="1">
      <c r="A21" s="7" t="s">
        <v>33</v>
      </c>
      <c r="B21" s="7" t="s">
        <v>34</v>
      </c>
      <c r="C21" s="8">
        <v>16</v>
      </c>
      <c r="D21" s="9">
        <v>23</v>
      </c>
      <c r="E21" s="10">
        <v>0</v>
      </c>
      <c r="F21" s="10">
        <v>0</v>
      </c>
      <c r="G21" s="10">
        <v>2519</v>
      </c>
      <c r="H21" s="10">
        <v>2519</v>
      </c>
    </row>
    <row r="22" spans="1:8">
      <c r="A22" s="11" t="s">
        <v>9</v>
      </c>
      <c r="B22" s="11" t="s">
        <v>35</v>
      </c>
      <c r="C22" s="12">
        <v>17</v>
      </c>
      <c r="D22" s="13"/>
      <c r="E22" s="14"/>
      <c r="F22" s="14"/>
      <c r="G22" s="14"/>
      <c r="H22" s="14">
        <v>0</v>
      </c>
    </row>
    <row r="23" spans="1:8">
      <c r="A23" s="3" t="s">
        <v>11</v>
      </c>
      <c r="B23" s="3" t="s">
        <v>36</v>
      </c>
      <c r="C23" s="4">
        <v>18</v>
      </c>
      <c r="D23" s="5"/>
      <c r="E23" s="6"/>
      <c r="F23" s="6"/>
      <c r="G23" s="6"/>
      <c r="H23" s="6"/>
    </row>
    <row r="24" spans="1:8">
      <c r="A24" s="3" t="s">
        <v>13</v>
      </c>
      <c r="B24" s="3" t="s">
        <v>37</v>
      </c>
      <c r="C24" s="4">
        <v>19</v>
      </c>
      <c r="D24" s="5"/>
      <c r="E24" s="6"/>
      <c r="F24" s="6"/>
      <c r="G24" s="6"/>
      <c r="H24" s="6"/>
    </row>
    <row r="25" spans="1:8">
      <c r="A25" s="3" t="s">
        <v>15</v>
      </c>
      <c r="B25" s="3" t="s">
        <v>38</v>
      </c>
      <c r="C25" s="4">
        <v>20</v>
      </c>
      <c r="D25" s="5"/>
      <c r="E25" s="6"/>
      <c r="F25" s="6"/>
      <c r="G25" s="6"/>
      <c r="H25" s="6"/>
    </row>
    <row r="26" spans="1:8">
      <c r="A26" s="3" t="s">
        <v>17</v>
      </c>
      <c r="B26" s="3" t="s">
        <v>39</v>
      </c>
      <c r="C26" s="4">
        <v>21</v>
      </c>
      <c r="D26" s="5"/>
      <c r="E26" s="6"/>
      <c r="F26" s="6"/>
      <c r="G26" s="6"/>
      <c r="H26" s="6"/>
    </row>
    <row r="27" spans="1:8">
      <c r="A27" s="3" t="s">
        <v>19</v>
      </c>
      <c r="B27" s="3" t="s">
        <v>40</v>
      </c>
      <c r="C27" s="4">
        <v>22</v>
      </c>
      <c r="D27" s="5"/>
      <c r="E27" s="6"/>
      <c r="F27" s="6"/>
      <c r="G27" s="6"/>
      <c r="H27" s="6"/>
    </row>
    <row r="28" spans="1:8" ht="15.75" thickBot="1">
      <c r="A28" s="7" t="s">
        <v>41</v>
      </c>
      <c r="B28" s="7" t="s">
        <v>42</v>
      </c>
      <c r="C28" s="8">
        <v>23</v>
      </c>
      <c r="D28" s="9"/>
      <c r="E28" s="10"/>
      <c r="F28" s="10"/>
      <c r="G28" s="10">
        <v>0</v>
      </c>
      <c r="H28" s="10">
        <v>0</v>
      </c>
    </row>
    <row r="29" spans="1:8">
      <c r="A29" s="11" t="s">
        <v>9</v>
      </c>
      <c r="B29" s="11" t="s">
        <v>43</v>
      </c>
      <c r="C29" s="12">
        <v>24</v>
      </c>
      <c r="D29" s="13"/>
      <c r="E29" s="14"/>
      <c r="F29" s="14"/>
      <c r="G29" s="14"/>
      <c r="H29" s="14">
        <v>0</v>
      </c>
    </row>
    <row r="30" spans="1:8">
      <c r="A30" s="3" t="s">
        <v>11</v>
      </c>
      <c r="B30" s="3" t="s">
        <v>44</v>
      </c>
      <c r="C30" s="4">
        <v>25</v>
      </c>
      <c r="D30" s="5"/>
      <c r="E30" s="6"/>
      <c r="F30" s="6"/>
      <c r="G30" s="6"/>
      <c r="H30" s="6"/>
    </row>
    <row r="31" spans="1:8">
      <c r="A31" s="3" t="s">
        <v>13</v>
      </c>
      <c r="B31" s="3" t="s">
        <v>45</v>
      </c>
      <c r="C31" s="4">
        <v>26</v>
      </c>
      <c r="D31" s="5"/>
      <c r="E31" s="6"/>
      <c r="F31" s="6"/>
      <c r="G31" s="6"/>
      <c r="H31" s="6"/>
    </row>
    <row r="32" spans="1:8">
      <c r="A32" s="3" t="s">
        <v>15</v>
      </c>
      <c r="B32" s="3" t="s">
        <v>46</v>
      </c>
      <c r="C32" s="4">
        <v>27</v>
      </c>
      <c r="D32" s="5"/>
      <c r="E32" s="6"/>
      <c r="F32" s="6"/>
      <c r="G32" s="6"/>
      <c r="H32" s="6"/>
    </row>
    <row r="33" spans="1:8">
      <c r="A33" s="3" t="s">
        <v>17</v>
      </c>
      <c r="B33" s="3" t="s">
        <v>47</v>
      </c>
      <c r="C33" s="4">
        <v>28</v>
      </c>
      <c r="D33" s="5"/>
      <c r="E33" s="6"/>
      <c r="F33" s="6"/>
      <c r="G33" s="6"/>
      <c r="H33" s="6">
        <v>0</v>
      </c>
    </row>
    <row r="34" spans="1:8" ht="15.75" thickBot="1">
      <c r="A34" s="15" t="s">
        <v>48</v>
      </c>
      <c r="B34" s="7" t="s">
        <v>49</v>
      </c>
      <c r="C34" s="8">
        <v>29</v>
      </c>
      <c r="D34" s="16">
        <v>0</v>
      </c>
      <c r="E34" s="17">
        <v>0</v>
      </c>
      <c r="F34" s="17">
        <v>0</v>
      </c>
      <c r="G34" s="17">
        <v>0</v>
      </c>
      <c r="H34" s="17">
        <v>0</v>
      </c>
    </row>
    <row r="35" spans="1:8">
      <c r="A35" s="2" t="s">
        <v>50</v>
      </c>
      <c r="B35" s="18"/>
      <c r="C35" s="12">
        <v>30</v>
      </c>
      <c r="D35" s="19">
        <v>30</v>
      </c>
      <c r="E35" s="20">
        <v>0</v>
      </c>
      <c r="F35" s="20">
        <v>466</v>
      </c>
      <c r="G35" s="20">
        <v>2916</v>
      </c>
      <c r="H35" s="20">
        <v>3382</v>
      </c>
    </row>
    <row r="37" spans="1:8">
      <c r="A37" s="46" t="s">
        <v>51</v>
      </c>
      <c r="B37" s="46"/>
      <c r="C37" s="46"/>
      <c r="D37" s="46"/>
      <c r="E37" s="46"/>
      <c r="F37" s="46"/>
      <c r="G37" s="46"/>
      <c r="H37" s="46"/>
    </row>
    <row r="38" spans="1:8">
      <c r="A38" s="43" t="s">
        <v>1</v>
      </c>
      <c r="B38" s="43"/>
      <c r="C38" s="43"/>
      <c r="D38" s="43"/>
      <c r="E38" s="43"/>
      <c r="F38" s="43"/>
      <c r="G38" s="43"/>
      <c r="H38" s="43"/>
    </row>
    <row r="40" spans="1:8">
      <c r="A40" s="44" t="s">
        <v>2</v>
      </c>
      <c r="B40" s="45"/>
      <c r="C40" s="2" t="s">
        <v>3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8</v>
      </c>
    </row>
    <row r="41" spans="1:8">
      <c r="A41" s="3" t="s">
        <v>9</v>
      </c>
      <c r="B41" s="3" t="s">
        <v>10</v>
      </c>
      <c r="C41" s="4">
        <v>1</v>
      </c>
      <c r="D41" s="5"/>
      <c r="E41" s="5"/>
      <c r="F41" s="5"/>
      <c r="G41" s="5"/>
      <c r="H41" s="5"/>
    </row>
    <row r="42" spans="1:8">
      <c r="A42" s="3" t="s">
        <v>11</v>
      </c>
      <c r="B42" s="3" t="s">
        <v>12</v>
      </c>
      <c r="C42" s="4">
        <v>2</v>
      </c>
      <c r="D42" s="5"/>
      <c r="E42" s="5"/>
      <c r="F42" s="5"/>
      <c r="G42" s="5"/>
      <c r="H42" s="5"/>
    </row>
    <row r="43" spans="1:8">
      <c r="A43" s="3" t="s">
        <v>13</v>
      </c>
      <c r="B43" s="3" t="s">
        <v>14</v>
      </c>
      <c r="C43" s="4">
        <v>3</v>
      </c>
      <c r="D43" s="5"/>
      <c r="E43" s="6"/>
      <c r="F43" s="6"/>
      <c r="G43" s="6"/>
      <c r="H43" s="6"/>
    </row>
    <row r="44" spans="1:8">
      <c r="A44" s="3" t="s">
        <v>15</v>
      </c>
      <c r="B44" s="3" t="s">
        <v>16</v>
      </c>
      <c r="C44" s="4">
        <v>4</v>
      </c>
      <c r="D44" s="5">
        <v>29</v>
      </c>
      <c r="E44" s="6"/>
      <c r="F44" s="6">
        <v>3533</v>
      </c>
      <c r="G44" s="6">
        <v>2036</v>
      </c>
      <c r="H44" s="6">
        <v>5569</v>
      </c>
    </row>
    <row r="45" spans="1:8">
      <c r="A45" s="3" t="s">
        <v>17</v>
      </c>
      <c r="B45" s="3" t="s">
        <v>18</v>
      </c>
      <c r="C45" s="4">
        <v>5</v>
      </c>
      <c r="D45" s="5"/>
      <c r="E45" s="6"/>
      <c r="F45" s="6"/>
      <c r="G45" s="6"/>
      <c r="H45" s="6"/>
    </row>
    <row r="46" spans="1:8">
      <c r="A46" s="3" t="s">
        <v>19</v>
      </c>
      <c r="B46" s="3" t="s">
        <v>20</v>
      </c>
      <c r="C46" s="4">
        <v>6</v>
      </c>
      <c r="D46" s="5"/>
      <c r="E46" s="6"/>
      <c r="F46" s="6"/>
      <c r="G46" s="6"/>
      <c r="H46" s="6"/>
    </row>
    <row r="47" spans="1:8" ht="15.75" thickBot="1">
      <c r="A47" s="7" t="s">
        <v>21</v>
      </c>
      <c r="B47" s="7" t="s">
        <v>22</v>
      </c>
      <c r="C47" s="8">
        <v>7</v>
      </c>
      <c r="D47" s="9">
        <v>29</v>
      </c>
      <c r="E47" s="10"/>
      <c r="F47" s="10">
        <v>3533</v>
      </c>
      <c r="G47" s="10">
        <v>2036</v>
      </c>
      <c r="H47" s="10">
        <v>5569</v>
      </c>
    </row>
    <row r="48" spans="1:8">
      <c r="A48" s="11" t="s">
        <v>9</v>
      </c>
      <c r="B48" s="11" t="s">
        <v>23</v>
      </c>
      <c r="C48" s="12">
        <v>8</v>
      </c>
      <c r="D48" s="13">
        <v>299</v>
      </c>
      <c r="E48" s="14">
        <v>202016</v>
      </c>
      <c r="F48" s="14">
        <v>120870</v>
      </c>
      <c r="G48" s="14">
        <v>38544</v>
      </c>
      <c r="H48" s="14">
        <v>361430</v>
      </c>
    </row>
    <row r="49" spans="1:8">
      <c r="A49" s="3" t="s">
        <v>11</v>
      </c>
      <c r="B49" s="3" t="s">
        <v>24</v>
      </c>
      <c r="C49" s="4">
        <v>9</v>
      </c>
      <c r="D49" s="5">
        <v>73</v>
      </c>
      <c r="E49" s="6"/>
      <c r="F49" s="6"/>
      <c r="G49" s="6">
        <v>20266</v>
      </c>
      <c r="H49" s="14">
        <v>20266</v>
      </c>
    </row>
    <row r="50" spans="1:8">
      <c r="A50" s="3" t="s">
        <v>13</v>
      </c>
      <c r="B50" s="3" t="s">
        <v>25</v>
      </c>
      <c r="C50" s="4">
        <v>10</v>
      </c>
      <c r="D50" s="5"/>
      <c r="E50" s="6"/>
      <c r="F50" s="6"/>
      <c r="G50" s="6"/>
      <c r="H50" s="14"/>
    </row>
    <row r="51" spans="1:8">
      <c r="A51" s="3" t="s">
        <v>15</v>
      </c>
      <c r="B51" s="3" t="s">
        <v>26</v>
      </c>
      <c r="C51" s="4">
        <v>11</v>
      </c>
      <c r="D51" s="5"/>
      <c r="E51" s="6"/>
      <c r="F51" s="6"/>
      <c r="G51" s="6"/>
      <c r="H51" s="14"/>
    </row>
    <row r="52" spans="1:8">
      <c r="A52" s="3" t="s">
        <v>17</v>
      </c>
      <c r="B52" s="3" t="s">
        <v>27</v>
      </c>
      <c r="C52" s="4">
        <v>12</v>
      </c>
      <c r="D52" s="5"/>
      <c r="E52" s="6"/>
      <c r="F52" s="6"/>
      <c r="G52" s="6"/>
      <c r="H52" s="14"/>
    </row>
    <row r="53" spans="1:8">
      <c r="A53" s="3" t="s">
        <v>19</v>
      </c>
      <c r="B53" s="3" t="s">
        <v>28</v>
      </c>
      <c r="C53" s="4">
        <v>13</v>
      </c>
      <c r="D53" s="5"/>
      <c r="E53" s="6"/>
      <c r="F53" s="6"/>
      <c r="G53" s="6"/>
      <c r="H53" s="6"/>
    </row>
    <row r="54" spans="1:8">
      <c r="A54" s="3" t="s">
        <v>29</v>
      </c>
      <c r="B54" s="3" t="s">
        <v>30</v>
      </c>
      <c r="C54" s="4">
        <v>14</v>
      </c>
      <c r="D54" s="5"/>
      <c r="E54" s="6"/>
      <c r="F54" s="6"/>
      <c r="G54" s="6"/>
      <c r="H54" s="6"/>
    </row>
    <row r="55" spans="1:8">
      <c r="A55" s="3" t="s">
        <v>31</v>
      </c>
      <c r="B55" s="3" t="s">
        <v>32</v>
      </c>
      <c r="C55" s="4">
        <v>15</v>
      </c>
      <c r="D55" s="5"/>
      <c r="E55" s="6"/>
      <c r="F55" s="6"/>
      <c r="G55" s="6"/>
      <c r="H55" s="6"/>
    </row>
    <row r="56" spans="1:8" ht="15.75" thickBot="1">
      <c r="A56" s="7" t="s">
        <v>33</v>
      </c>
      <c r="B56" s="7" t="s">
        <v>34</v>
      </c>
      <c r="C56" s="8">
        <v>16</v>
      </c>
      <c r="D56" s="9">
        <v>372</v>
      </c>
      <c r="E56" s="10">
        <v>202016</v>
      </c>
      <c r="F56" s="10">
        <v>120870</v>
      </c>
      <c r="G56" s="10">
        <v>58810</v>
      </c>
      <c r="H56" s="10">
        <v>381696</v>
      </c>
    </row>
    <row r="57" spans="1:8">
      <c r="A57" s="11" t="s">
        <v>9</v>
      </c>
      <c r="B57" s="11" t="s">
        <v>35</v>
      </c>
      <c r="C57" s="12">
        <v>17</v>
      </c>
      <c r="D57" s="13"/>
      <c r="E57" s="14"/>
      <c r="F57" s="14"/>
      <c r="G57" s="14">
        <v>6419</v>
      </c>
      <c r="H57" s="14">
        <v>6419</v>
      </c>
    </row>
    <row r="58" spans="1:8">
      <c r="A58" s="3" t="s">
        <v>11</v>
      </c>
      <c r="B58" s="3" t="s">
        <v>36</v>
      </c>
      <c r="C58" s="4">
        <v>18</v>
      </c>
      <c r="D58" s="5"/>
      <c r="E58" s="6"/>
      <c r="F58" s="6"/>
      <c r="G58" s="6"/>
      <c r="H58" s="6"/>
    </row>
    <row r="59" spans="1:8">
      <c r="A59" s="3" t="s">
        <v>13</v>
      </c>
      <c r="B59" s="3" t="s">
        <v>37</v>
      </c>
      <c r="C59" s="4">
        <v>19</v>
      </c>
      <c r="D59" s="5"/>
      <c r="E59" s="6"/>
      <c r="F59" s="6"/>
      <c r="G59" s="6"/>
      <c r="H59" s="6"/>
    </row>
    <row r="60" spans="1:8">
      <c r="A60" s="3" t="s">
        <v>15</v>
      </c>
      <c r="B60" s="3" t="s">
        <v>38</v>
      </c>
      <c r="C60" s="4">
        <v>20</v>
      </c>
      <c r="D60" s="5"/>
      <c r="E60" s="6"/>
      <c r="F60" s="6"/>
      <c r="G60" s="6"/>
      <c r="H60" s="6"/>
    </row>
    <row r="61" spans="1:8">
      <c r="A61" s="3" t="s">
        <v>17</v>
      </c>
      <c r="B61" s="3" t="s">
        <v>39</v>
      </c>
      <c r="C61" s="4">
        <v>21</v>
      </c>
      <c r="D61" s="5"/>
      <c r="E61" s="6"/>
      <c r="F61" s="6"/>
      <c r="G61" s="6"/>
      <c r="H61" s="6"/>
    </row>
    <row r="62" spans="1:8">
      <c r="A62" s="3" t="s">
        <v>19</v>
      </c>
      <c r="B62" s="3" t="s">
        <v>40</v>
      </c>
      <c r="C62" s="4">
        <v>22</v>
      </c>
      <c r="D62" s="5"/>
      <c r="E62" s="6"/>
      <c r="F62" s="6"/>
      <c r="G62" s="6"/>
      <c r="H62" s="6"/>
    </row>
    <row r="63" spans="1:8" ht="15.75" thickBot="1">
      <c r="A63" s="7" t="s">
        <v>41</v>
      </c>
      <c r="B63" s="7" t="s">
        <v>42</v>
      </c>
      <c r="C63" s="8">
        <v>23</v>
      </c>
      <c r="D63" s="9"/>
      <c r="E63" s="10"/>
      <c r="F63" s="10"/>
      <c r="G63" s="10">
        <v>6419</v>
      </c>
      <c r="H63" s="10">
        <v>6419</v>
      </c>
    </row>
    <row r="64" spans="1:8">
      <c r="A64" s="11" t="s">
        <v>9</v>
      </c>
      <c r="B64" s="11" t="s">
        <v>43</v>
      </c>
      <c r="C64" s="12">
        <v>24</v>
      </c>
      <c r="D64" s="13">
        <v>5</v>
      </c>
      <c r="E64" s="14"/>
      <c r="F64" s="14">
        <v>7827</v>
      </c>
      <c r="G64" s="14">
        <v>26110</v>
      </c>
      <c r="H64" s="14">
        <v>33937</v>
      </c>
    </row>
    <row r="65" spans="1:8">
      <c r="A65" s="3" t="s">
        <v>11</v>
      </c>
      <c r="B65" s="3" t="s">
        <v>44</v>
      </c>
      <c r="C65" s="4">
        <v>25</v>
      </c>
      <c r="D65" s="5"/>
      <c r="E65" s="6"/>
      <c r="F65" s="6"/>
      <c r="G65" s="6"/>
      <c r="H65" s="6"/>
    </row>
    <row r="66" spans="1:8">
      <c r="A66" s="3" t="s">
        <v>13</v>
      </c>
      <c r="B66" s="3" t="s">
        <v>45</v>
      </c>
      <c r="C66" s="4">
        <v>26</v>
      </c>
      <c r="D66" s="5"/>
      <c r="E66" s="6"/>
      <c r="F66" s="6"/>
      <c r="G66" s="6"/>
      <c r="H66" s="6"/>
    </row>
    <row r="67" spans="1:8">
      <c r="A67" s="3" t="s">
        <v>15</v>
      </c>
      <c r="B67" s="3" t="s">
        <v>46</v>
      </c>
      <c r="C67" s="4">
        <v>27</v>
      </c>
      <c r="D67" s="5"/>
      <c r="E67" s="6"/>
      <c r="F67" s="6"/>
      <c r="G67" s="6"/>
      <c r="H67" s="6"/>
    </row>
    <row r="68" spans="1:8">
      <c r="A68" s="3" t="s">
        <v>17</v>
      </c>
      <c r="B68" s="3" t="s">
        <v>47</v>
      </c>
      <c r="C68" s="4">
        <v>28</v>
      </c>
      <c r="D68" s="5">
        <v>3</v>
      </c>
      <c r="E68" s="6">
        <v>436</v>
      </c>
      <c r="F68" s="6"/>
      <c r="G68" s="6"/>
      <c r="H68" s="6">
        <v>436</v>
      </c>
    </row>
    <row r="69" spans="1:8" ht="15.75" thickBot="1">
      <c r="A69" s="15" t="s">
        <v>48</v>
      </c>
      <c r="B69" s="7" t="s">
        <v>49</v>
      </c>
      <c r="C69" s="8">
        <v>29</v>
      </c>
      <c r="D69" s="16">
        <v>8</v>
      </c>
      <c r="E69" s="17">
        <v>436</v>
      </c>
      <c r="F69" s="17">
        <v>7827</v>
      </c>
      <c r="G69" s="17">
        <v>26110</v>
      </c>
      <c r="H69" s="17">
        <v>34373</v>
      </c>
    </row>
    <row r="70" spans="1:8">
      <c r="A70" s="2" t="s">
        <v>50</v>
      </c>
      <c r="B70" s="18"/>
      <c r="C70" s="12">
        <v>30</v>
      </c>
      <c r="D70" s="19">
        <v>409</v>
      </c>
      <c r="E70" s="20">
        <v>202452</v>
      </c>
      <c r="F70" s="20">
        <v>132230</v>
      </c>
      <c r="G70" s="20">
        <v>93375</v>
      </c>
      <c r="H70" s="20">
        <v>428057</v>
      </c>
    </row>
    <row r="72" spans="1:8">
      <c r="B72" t="s">
        <v>52</v>
      </c>
    </row>
    <row r="73" spans="1:8">
      <c r="A73" s="40" t="s">
        <v>1</v>
      </c>
      <c r="B73" s="40"/>
      <c r="C73" s="40"/>
      <c r="D73" s="40"/>
      <c r="E73" s="40"/>
      <c r="F73" s="40"/>
      <c r="G73" s="40"/>
      <c r="H73" s="40"/>
    </row>
    <row r="75" spans="1:8">
      <c r="A75" s="41" t="s">
        <v>2</v>
      </c>
      <c r="B75" s="42"/>
      <c r="C75" s="21" t="s">
        <v>3</v>
      </c>
      <c r="D75" s="21" t="s">
        <v>4</v>
      </c>
      <c r="E75" s="21" t="s">
        <v>5</v>
      </c>
      <c r="F75" s="21" t="s">
        <v>6</v>
      </c>
      <c r="G75" s="21" t="s">
        <v>7</v>
      </c>
      <c r="H75" s="21" t="s">
        <v>8</v>
      </c>
    </row>
    <row r="76" spans="1:8">
      <c r="A76" s="22" t="s">
        <v>9</v>
      </c>
      <c r="B76" s="22" t="s">
        <v>10</v>
      </c>
      <c r="C76" s="23">
        <v>1</v>
      </c>
      <c r="D76" s="24"/>
      <c r="E76" s="24"/>
      <c r="F76" s="24"/>
      <c r="G76" s="24"/>
      <c r="H76" s="24"/>
    </row>
    <row r="77" spans="1:8">
      <c r="A77" s="22" t="s">
        <v>11</v>
      </c>
      <c r="B77" s="22" t="s">
        <v>12</v>
      </c>
      <c r="C77" s="23">
        <v>2</v>
      </c>
      <c r="D77" s="24"/>
      <c r="E77" s="24"/>
      <c r="F77" s="24"/>
      <c r="G77" s="24"/>
      <c r="H77" s="24"/>
    </row>
    <row r="78" spans="1:8">
      <c r="A78" s="22" t="s">
        <v>13</v>
      </c>
      <c r="B78" s="22" t="s">
        <v>14</v>
      </c>
      <c r="C78" s="23">
        <v>3</v>
      </c>
      <c r="D78" s="24"/>
      <c r="E78" s="25"/>
      <c r="F78" s="25"/>
      <c r="G78" s="25"/>
      <c r="H78" s="25"/>
    </row>
    <row r="79" spans="1:8">
      <c r="A79" s="22" t="s">
        <v>15</v>
      </c>
      <c r="B79" s="22" t="s">
        <v>16</v>
      </c>
      <c r="C79" s="23">
        <v>4</v>
      </c>
      <c r="D79" s="24">
        <v>5</v>
      </c>
      <c r="E79" s="25"/>
      <c r="F79" s="25"/>
      <c r="G79" s="25">
        <v>1670</v>
      </c>
      <c r="H79" s="25">
        <v>1670</v>
      </c>
    </row>
    <row r="80" spans="1:8">
      <c r="A80" s="22" t="s">
        <v>17</v>
      </c>
      <c r="B80" s="22" t="s">
        <v>18</v>
      </c>
      <c r="C80" s="23">
        <v>5</v>
      </c>
      <c r="D80" s="24"/>
      <c r="E80" s="25"/>
      <c r="F80" s="25"/>
      <c r="G80" s="25"/>
      <c r="H80" s="25"/>
    </row>
    <row r="81" spans="1:8">
      <c r="A81" s="22" t="s">
        <v>19</v>
      </c>
      <c r="B81" s="22" t="s">
        <v>20</v>
      </c>
      <c r="C81" s="23">
        <v>6</v>
      </c>
      <c r="D81" s="24"/>
      <c r="E81" s="25"/>
      <c r="F81" s="25"/>
      <c r="G81" s="25"/>
      <c r="H81" s="25"/>
    </row>
    <row r="82" spans="1:8" ht="15.75" thickBot="1">
      <c r="A82" s="26" t="s">
        <v>21</v>
      </c>
      <c r="B82" s="26" t="s">
        <v>22</v>
      </c>
      <c r="C82" s="27">
        <v>7</v>
      </c>
      <c r="D82" s="28">
        <f>SUM(D76:D81)</f>
        <v>5</v>
      </c>
      <c r="E82" s="29"/>
      <c r="F82" s="29">
        <f>SUM(F76:F81)</f>
        <v>0</v>
      </c>
      <c r="G82" s="29">
        <f>SUM(G76:G81)</f>
        <v>1670</v>
      </c>
      <c r="H82" s="29">
        <f>SUM(H76:H81)</f>
        <v>1670</v>
      </c>
    </row>
    <row r="83" spans="1:8">
      <c r="A83" s="30" t="s">
        <v>9</v>
      </c>
      <c r="B83" s="30" t="s">
        <v>23</v>
      </c>
      <c r="C83" s="31">
        <v>8</v>
      </c>
      <c r="D83" s="32"/>
      <c r="E83" s="33"/>
      <c r="F83" s="33"/>
      <c r="G83" s="33"/>
      <c r="H83" s="33">
        <f>SUM(E83:G83)</f>
        <v>0</v>
      </c>
    </row>
    <row r="84" spans="1:8">
      <c r="A84" s="22" t="s">
        <v>11</v>
      </c>
      <c r="B84" s="22" t="s">
        <v>24</v>
      </c>
      <c r="C84" s="23">
        <v>9</v>
      </c>
      <c r="D84" s="24">
        <v>38</v>
      </c>
      <c r="E84" s="25"/>
      <c r="F84" s="25">
        <v>14474</v>
      </c>
      <c r="G84" s="25">
        <v>1647</v>
      </c>
      <c r="H84" s="33">
        <f>SUM(E84:G84)</f>
        <v>16121</v>
      </c>
    </row>
    <row r="85" spans="1:8">
      <c r="A85" s="22" t="s">
        <v>13</v>
      </c>
      <c r="B85" s="22" t="s">
        <v>25</v>
      </c>
      <c r="C85" s="23">
        <v>10</v>
      </c>
      <c r="D85" s="24"/>
      <c r="E85" s="25"/>
      <c r="F85" s="25"/>
      <c r="G85" s="25"/>
      <c r="H85" s="33"/>
    </row>
    <row r="86" spans="1:8">
      <c r="A86" s="22" t="s">
        <v>15</v>
      </c>
      <c r="B86" s="22" t="s">
        <v>26</v>
      </c>
      <c r="C86" s="23">
        <v>11</v>
      </c>
      <c r="D86" s="24"/>
      <c r="E86" s="25"/>
      <c r="F86" s="25"/>
      <c r="G86" s="25"/>
      <c r="H86" s="33"/>
    </row>
    <row r="87" spans="1:8">
      <c r="A87" s="22" t="s">
        <v>17</v>
      </c>
      <c r="B87" s="22" t="s">
        <v>27</v>
      </c>
      <c r="C87" s="23">
        <v>12</v>
      </c>
      <c r="D87" s="24"/>
      <c r="E87" s="25"/>
      <c r="F87" s="25"/>
      <c r="G87" s="25"/>
      <c r="H87" s="33"/>
    </row>
    <row r="88" spans="1:8">
      <c r="A88" s="22" t="s">
        <v>19</v>
      </c>
      <c r="B88" s="22" t="s">
        <v>28</v>
      </c>
      <c r="C88" s="23">
        <v>13</v>
      </c>
      <c r="D88" s="24"/>
      <c r="E88" s="25"/>
      <c r="F88" s="25"/>
      <c r="G88" s="25"/>
      <c r="H88" s="25"/>
    </row>
    <row r="89" spans="1:8">
      <c r="A89" s="22" t="s">
        <v>29</v>
      </c>
      <c r="B89" s="22" t="s">
        <v>30</v>
      </c>
      <c r="C89" s="23">
        <v>14</v>
      </c>
      <c r="D89" s="24"/>
      <c r="E89" s="25"/>
      <c r="F89" s="25"/>
      <c r="G89" s="25"/>
      <c r="H89" s="25"/>
    </row>
    <row r="90" spans="1:8">
      <c r="A90" s="22" t="s">
        <v>31</v>
      </c>
      <c r="B90" s="22" t="s">
        <v>32</v>
      </c>
      <c r="C90" s="23">
        <v>15</v>
      </c>
      <c r="D90" s="24"/>
      <c r="E90" s="25"/>
      <c r="F90" s="25"/>
      <c r="G90" s="25"/>
      <c r="H90" s="25"/>
    </row>
    <row r="91" spans="1:8" ht="15.75" thickBot="1">
      <c r="A91" s="26" t="s">
        <v>33</v>
      </c>
      <c r="B91" s="26" t="s">
        <v>34</v>
      </c>
      <c r="C91" s="27">
        <v>16</v>
      </c>
      <c r="D91" s="28">
        <f>SUM(D83:D90)</f>
        <v>38</v>
      </c>
      <c r="E91" s="29">
        <f>SUM(E83:E90)</f>
        <v>0</v>
      </c>
      <c r="F91" s="29">
        <f>SUM(F83:F90)</f>
        <v>14474</v>
      </c>
      <c r="G91" s="29">
        <f>SUM(G83:G90)</f>
        <v>1647</v>
      </c>
      <c r="H91" s="29">
        <f>SUM(H83:H90)</f>
        <v>16121</v>
      </c>
    </row>
    <row r="92" spans="1:8">
      <c r="A92" s="30" t="s">
        <v>9</v>
      </c>
      <c r="B92" s="30" t="s">
        <v>35</v>
      </c>
      <c r="C92" s="31">
        <v>17</v>
      </c>
      <c r="D92" s="32"/>
      <c r="E92" s="33"/>
      <c r="F92" s="33"/>
      <c r="G92" s="33"/>
      <c r="H92" s="33">
        <f>SUM(G92)</f>
        <v>0</v>
      </c>
    </row>
    <row r="93" spans="1:8">
      <c r="A93" s="22" t="s">
        <v>11</v>
      </c>
      <c r="B93" s="22" t="s">
        <v>36</v>
      </c>
      <c r="C93" s="23">
        <v>18</v>
      </c>
      <c r="D93" s="24"/>
      <c r="E93" s="25"/>
      <c r="F93" s="25"/>
      <c r="G93" s="25"/>
      <c r="H93" s="25"/>
    </row>
    <row r="94" spans="1:8">
      <c r="A94" s="22" t="s">
        <v>13</v>
      </c>
      <c r="B94" s="22" t="s">
        <v>37</v>
      </c>
      <c r="C94" s="23">
        <v>19</v>
      </c>
      <c r="D94" s="24"/>
      <c r="E94" s="25"/>
      <c r="F94" s="25"/>
      <c r="G94" s="25"/>
      <c r="H94" s="25"/>
    </row>
    <row r="95" spans="1:8">
      <c r="A95" s="22" t="s">
        <v>15</v>
      </c>
      <c r="B95" s="22" t="s">
        <v>38</v>
      </c>
      <c r="C95" s="23">
        <v>20</v>
      </c>
      <c r="D95" s="24"/>
      <c r="E95" s="25"/>
      <c r="F95" s="25"/>
      <c r="G95" s="25"/>
      <c r="H95" s="25"/>
    </row>
    <row r="96" spans="1:8">
      <c r="A96" s="22" t="s">
        <v>17</v>
      </c>
      <c r="B96" s="22" t="s">
        <v>39</v>
      </c>
      <c r="C96" s="23">
        <v>21</v>
      </c>
      <c r="D96" s="24"/>
      <c r="E96" s="25"/>
      <c r="F96" s="25"/>
      <c r="G96" s="25"/>
      <c r="H96" s="25"/>
    </row>
    <row r="97" spans="1:8">
      <c r="A97" s="22" t="s">
        <v>19</v>
      </c>
      <c r="B97" s="22" t="s">
        <v>40</v>
      </c>
      <c r="C97" s="23">
        <v>22</v>
      </c>
      <c r="D97" s="24"/>
      <c r="E97" s="25"/>
      <c r="F97" s="25"/>
      <c r="G97" s="25"/>
      <c r="H97" s="25"/>
    </row>
    <row r="98" spans="1:8" ht="15.75" thickBot="1">
      <c r="A98" s="26" t="s">
        <v>41</v>
      </c>
      <c r="B98" s="26" t="s">
        <v>42</v>
      </c>
      <c r="C98" s="27">
        <v>23</v>
      </c>
      <c r="D98" s="28"/>
      <c r="E98" s="29"/>
      <c r="F98" s="29"/>
      <c r="G98" s="29">
        <f>SUM(G92:G97)</f>
        <v>0</v>
      </c>
      <c r="H98" s="29">
        <f>SUM(G98)</f>
        <v>0</v>
      </c>
    </row>
    <row r="99" spans="1:8">
      <c r="A99" s="30" t="s">
        <v>9</v>
      </c>
      <c r="B99" s="30" t="s">
        <v>43</v>
      </c>
      <c r="C99" s="31">
        <v>24</v>
      </c>
      <c r="D99" s="32"/>
      <c r="E99" s="33"/>
      <c r="F99" s="33"/>
      <c r="G99" s="33"/>
      <c r="H99" s="33">
        <f>SUM(F99:G99)</f>
        <v>0</v>
      </c>
    </row>
    <row r="100" spans="1:8">
      <c r="A100" s="22" t="s">
        <v>11</v>
      </c>
      <c r="B100" s="22" t="s">
        <v>44</v>
      </c>
      <c r="C100" s="23">
        <v>25</v>
      </c>
      <c r="D100" s="24"/>
      <c r="E100" s="25"/>
      <c r="F100" s="25"/>
      <c r="G100" s="25"/>
      <c r="H100" s="25"/>
    </row>
    <row r="101" spans="1:8">
      <c r="A101" s="22" t="s">
        <v>13</v>
      </c>
      <c r="B101" s="22" t="s">
        <v>45</v>
      </c>
      <c r="C101" s="23">
        <v>26</v>
      </c>
      <c r="D101" s="24"/>
      <c r="E101" s="25"/>
      <c r="F101" s="25"/>
      <c r="G101" s="25"/>
      <c r="H101" s="25"/>
    </row>
    <row r="102" spans="1:8">
      <c r="A102" s="22" t="s">
        <v>15</v>
      </c>
      <c r="B102" s="22" t="s">
        <v>46</v>
      </c>
      <c r="C102" s="23">
        <v>27</v>
      </c>
      <c r="D102" s="24"/>
      <c r="E102" s="25"/>
      <c r="F102" s="25"/>
      <c r="G102" s="25"/>
      <c r="H102" s="25"/>
    </row>
    <row r="103" spans="1:8">
      <c r="A103" s="22" t="s">
        <v>17</v>
      </c>
      <c r="B103" s="22" t="s">
        <v>47</v>
      </c>
      <c r="C103" s="23">
        <v>28</v>
      </c>
      <c r="D103" s="24"/>
      <c r="E103" s="25"/>
      <c r="F103" s="25"/>
      <c r="G103" s="25"/>
      <c r="H103" s="25">
        <f>SUM(E103:G103)</f>
        <v>0</v>
      </c>
    </row>
    <row r="104" spans="1:8" ht="15.75" thickBot="1">
      <c r="A104" s="34" t="s">
        <v>48</v>
      </c>
      <c r="B104" s="26" t="s">
        <v>49</v>
      </c>
      <c r="C104" s="27">
        <v>29</v>
      </c>
      <c r="D104" s="35">
        <f>SUM(D99:D103)</f>
        <v>0</v>
      </c>
      <c r="E104" s="36">
        <f>SUM(E103)</f>
        <v>0</v>
      </c>
      <c r="F104" s="36">
        <f>SUM(F99:F103)</f>
        <v>0</v>
      </c>
      <c r="G104" s="36">
        <f>SUM(G99:G103)</f>
        <v>0</v>
      </c>
      <c r="H104" s="36">
        <f>SUM(H99:H103)</f>
        <v>0</v>
      </c>
    </row>
    <row r="105" spans="1:8">
      <c r="A105" s="21" t="s">
        <v>50</v>
      </c>
      <c r="B105" s="37"/>
      <c r="C105" s="31">
        <v>30</v>
      </c>
      <c r="D105" s="38">
        <f>SUM(D82,D91,D98,D104)</f>
        <v>43</v>
      </c>
      <c r="E105" s="39">
        <f>E82+E91+E98+E104</f>
        <v>0</v>
      </c>
      <c r="F105" s="39">
        <f>SUM(F82,F91,F98,F104)</f>
        <v>14474</v>
      </c>
      <c r="G105" s="39">
        <f>SUM(G82,G91,G98,G104)</f>
        <v>3317</v>
      </c>
      <c r="H105" s="39">
        <f>SUM(H82,H91,H98,H104)</f>
        <v>17791</v>
      </c>
    </row>
    <row r="108" spans="1:8">
      <c r="B108" t="s">
        <v>53</v>
      </c>
    </row>
    <row r="109" spans="1:8">
      <c r="A109" s="40" t="s">
        <v>1</v>
      </c>
      <c r="B109" s="40"/>
      <c r="C109" s="40"/>
      <c r="D109" s="40"/>
      <c r="E109" s="40"/>
      <c r="F109" s="40"/>
      <c r="G109" s="40"/>
      <c r="H109" s="40"/>
    </row>
    <row r="111" spans="1:8">
      <c r="A111" s="41" t="s">
        <v>2</v>
      </c>
      <c r="B111" s="42"/>
      <c r="C111" s="21" t="s">
        <v>3</v>
      </c>
      <c r="D111" s="21" t="s">
        <v>4</v>
      </c>
      <c r="E111" s="21" t="s">
        <v>5</v>
      </c>
      <c r="F111" s="21" t="s">
        <v>6</v>
      </c>
      <c r="G111" s="21" t="s">
        <v>7</v>
      </c>
      <c r="H111" s="21" t="s">
        <v>8</v>
      </c>
    </row>
    <row r="112" spans="1:8">
      <c r="A112" s="22" t="s">
        <v>9</v>
      </c>
      <c r="B112" s="22" t="s">
        <v>10</v>
      </c>
      <c r="C112" s="23">
        <v>1</v>
      </c>
      <c r="D112" s="24"/>
      <c r="E112" s="24"/>
      <c r="F112" s="24"/>
      <c r="G112" s="24"/>
      <c r="H112" s="24"/>
    </row>
    <row r="113" spans="1:8">
      <c r="A113" s="22" t="s">
        <v>11</v>
      </c>
      <c r="B113" s="22" t="s">
        <v>12</v>
      </c>
      <c r="C113" s="23">
        <v>2</v>
      </c>
      <c r="D113" s="24"/>
      <c r="E113" s="24"/>
      <c r="F113" s="24"/>
      <c r="G113" s="24"/>
      <c r="H113" s="24"/>
    </row>
    <row r="114" spans="1:8">
      <c r="A114" s="22" t="s">
        <v>13</v>
      </c>
      <c r="B114" s="22" t="s">
        <v>14</v>
      </c>
      <c r="C114" s="23">
        <v>3</v>
      </c>
      <c r="D114" s="24"/>
      <c r="E114" s="25"/>
      <c r="F114" s="25"/>
      <c r="G114" s="25"/>
      <c r="H114" s="25"/>
    </row>
    <row r="115" spans="1:8">
      <c r="A115" s="22" t="s">
        <v>15</v>
      </c>
      <c r="B115" s="22" t="s">
        <v>16</v>
      </c>
      <c r="C115" s="23">
        <v>4</v>
      </c>
      <c r="D115" s="24">
        <v>2</v>
      </c>
      <c r="E115" s="25"/>
      <c r="F115" s="25"/>
      <c r="G115" s="25">
        <v>90</v>
      </c>
      <c r="H115" s="25">
        <f>SUM(E115:G115)</f>
        <v>90</v>
      </c>
    </row>
    <row r="116" spans="1:8">
      <c r="A116" s="22" t="s">
        <v>17</v>
      </c>
      <c r="B116" s="22" t="s">
        <v>18</v>
      </c>
      <c r="C116" s="23">
        <v>5</v>
      </c>
      <c r="D116" s="24"/>
      <c r="E116" s="25"/>
      <c r="F116" s="25"/>
      <c r="G116" s="25"/>
      <c r="H116" s="25"/>
    </row>
    <row r="117" spans="1:8">
      <c r="A117" s="22" t="s">
        <v>19</v>
      </c>
      <c r="B117" s="22" t="s">
        <v>20</v>
      </c>
      <c r="C117" s="23">
        <v>6</v>
      </c>
      <c r="D117" s="24"/>
      <c r="E117" s="25"/>
      <c r="F117" s="25"/>
      <c r="G117" s="25"/>
      <c r="H117" s="25"/>
    </row>
    <row r="118" spans="1:8" ht="15.75" thickBot="1">
      <c r="A118" s="26" t="s">
        <v>21</v>
      </c>
      <c r="B118" s="26" t="s">
        <v>22</v>
      </c>
      <c r="C118" s="27">
        <v>7</v>
      </c>
      <c r="D118" s="28">
        <f>SUM(D112:D117)</f>
        <v>2</v>
      </c>
      <c r="E118" s="29"/>
      <c r="F118" s="29">
        <f>SUM(F112:F117)</f>
        <v>0</v>
      </c>
      <c r="G118" s="29">
        <f>SUM(G112:G117)</f>
        <v>90</v>
      </c>
      <c r="H118" s="29">
        <f>SUM(H112:H117)</f>
        <v>90</v>
      </c>
    </row>
    <row r="119" spans="1:8">
      <c r="A119" s="30" t="s">
        <v>9</v>
      </c>
      <c r="B119" s="30" t="s">
        <v>23</v>
      </c>
      <c r="C119" s="31">
        <v>8</v>
      </c>
      <c r="D119" s="32"/>
      <c r="E119" s="33"/>
      <c r="F119" s="33"/>
      <c r="G119" s="33"/>
      <c r="H119" s="33">
        <f>SUM(E119:G119)</f>
        <v>0</v>
      </c>
    </row>
    <row r="120" spans="1:8">
      <c r="A120" s="22" t="s">
        <v>11</v>
      </c>
      <c r="B120" s="22" t="s">
        <v>24</v>
      </c>
      <c r="C120" s="23">
        <v>9</v>
      </c>
      <c r="D120" s="24">
        <v>20</v>
      </c>
      <c r="E120" s="25"/>
      <c r="F120" s="25">
        <v>1447</v>
      </c>
      <c r="G120" s="25">
        <v>2641</v>
      </c>
      <c r="H120" s="33">
        <f>SUM(E120:G120)</f>
        <v>4088</v>
      </c>
    </row>
    <row r="121" spans="1:8">
      <c r="A121" s="22" t="s">
        <v>13</v>
      </c>
      <c r="B121" s="22" t="s">
        <v>25</v>
      </c>
      <c r="C121" s="23">
        <v>10</v>
      </c>
      <c r="D121" s="24"/>
      <c r="E121" s="25"/>
      <c r="F121" s="25"/>
      <c r="G121" s="25"/>
      <c r="H121" s="33"/>
    </row>
    <row r="122" spans="1:8">
      <c r="A122" s="22" t="s">
        <v>15</v>
      </c>
      <c r="B122" s="22" t="s">
        <v>26</v>
      </c>
      <c r="C122" s="23">
        <v>11</v>
      </c>
      <c r="D122" s="24"/>
      <c r="E122" s="25"/>
      <c r="F122" s="25"/>
      <c r="G122" s="25"/>
      <c r="H122" s="33"/>
    </row>
    <row r="123" spans="1:8">
      <c r="A123" s="22" t="s">
        <v>17</v>
      </c>
      <c r="B123" s="22" t="s">
        <v>27</v>
      </c>
      <c r="C123" s="23">
        <v>12</v>
      </c>
      <c r="D123" s="24"/>
      <c r="E123" s="25"/>
      <c r="F123" s="25"/>
      <c r="G123" s="25"/>
      <c r="H123" s="33"/>
    </row>
    <row r="124" spans="1:8">
      <c r="A124" s="22" t="s">
        <v>19</v>
      </c>
      <c r="B124" s="22" t="s">
        <v>28</v>
      </c>
      <c r="C124" s="23">
        <v>13</v>
      </c>
      <c r="D124" s="24"/>
      <c r="E124" s="25"/>
      <c r="F124" s="25"/>
      <c r="G124" s="25"/>
      <c r="H124" s="25"/>
    </row>
    <row r="125" spans="1:8">
      <c r="A125" s="22" t="s">
        <v>29</v>
      </c>
      <c r="B125" s="22" t="s">
        <v>30</v>
      </c>
      <c r="C125" s="23">
        <v>14</v>
      </c>
      <c r="D125" s="24"/>
      <c r="E125" s="25"/>
      <c r="F125" s="25"/>
      <c r="G125" s="25"/>
      <c r="H125" s="25"/>
    </row>
    <row r="126" spans="1:8">
      <c r="A126" s="22" t="s">
        <v>31</v>
      </c>
      <c r="B126" s="22" t="s">
        <v>32</v>
      </c>
      <c r="C126" s="23">
        <v>15</v>
      </c>
      <c r="D126" s="24"/>
      <c r="E126" s="25"/>
      <c r="F126" s="25"/>
      <c r="G126" s="25"/>
      <c r="H126" s="25"/>
    </row>
    <row r="127" spans="1:8" ht="15.75" thickBot="1">
      <c r="A127" s="26" t="s">
        <v>33</v>
      </c>
      <c r="B127" s="26" t="s">
        <v>34</v>
      </c>
      <c r="C127" s="27">
        <v>16</v>
      </c>
      <c r="D127" s="28">
        <f>SUM(D119:D126)</f>
        <v>20</v>
      </c>
      <c r="E127" s="29">
        <f>SUM(E119:E126)</f>
        <v>0</v>
      </c>
      <c r="F127" s="29">
        <f>SUM(F119:F126)</f>
        <v>1447</v>
      </c>
      <c r="G127" s="29">
        <f>SUM(G119:G126)</f>
        <v>2641</v>
      </c>
      <c r="H127" s="29">
        <f>SUM(H119:H126)</f>
        <v>4088</v>
      </c>
    </row>
    <row r="128" spans="1:8">
      <c r="A128" s="30" t="s">
        <v>9</v>
      </c>
      <c r="B128" s="30" t="s">
        <v>35</v>
      </c>
      <c r="C128" s="31">
        <v>17</v>
      </c>
      <c r="D128" s="32"/>
      <c r="E128" s="33"/>
      <c r="F128" s="33"/>
      <c r="G128" s="33"/>
      <c r="H128" s="33">
        <f>SUM(G128)</f>
        <v>0</v>
      </c>
    </row>
    <row r="129" spans="1:8">
      <c r="A129" s="22" t="s">
        <v>11</v>
      </c>
      <c r="B129" s="22" t="s">
        <v>36</v>
      </c>
      <c r="C129" s="23">
        <v>18</v>
      </c>
      <c r="D129" s="24"/>
      <c r="E129" s="25"/>
      <c r="F129" s="25"/>
      <c r="G129" s="25"/>
      <c r="H129" s="25"/>
    </row>
    <row r="130" spans="1:8">
      <c r="A130" s="22" t="s">
        <v>13</v>
      </c>
      <c r="B130" s="22" t="s">
        <v>37</v>
      </c>
      <c r="C130" s="23">
        <v>19</v>
      </c>
      <c r="D130" s="24"/>
      <c r="E130" s="25"/>
      <c r="F130" s="25"/>
      <c r="G130" s="25"/>
      <c r="H130" s="25"/>
    </row>
    <row r="131" spans="1:8">
      <c r="A131" s="22" t="s">
        <v>15</v>
      </c>
      <c r="B131" s="22" t="s">
        <v>38</v>
      </c>
      <c r="C131" s="23">
        <v>20</v>
      </c>
      <c r="D131" s="24"/>
      <c r="E131" s="25"/>
      <c r="F131" s="25"/>
      <c r="G131" s="25"/>
      <c r="H131" s="25"/>
    </row>
    <row r="132" spans="1:8">
      <c r="A132" s="22" t="s">
        <v>17</v>
      </c>
      <c r="B132" s="22" t="s">
        <v>39</v>
      </c>
      <c r="C132" s="23">
        <v>21</v>
      </c>
      <c r="D132" s="24"/>
      <c r="E132" s="25"/>
      <c r="F132" s="25"/>
      <c r="G132" s="25"/>
      <c r="H132" s="25"/>
    </row>
    <row r="133" spans="1:8">
      <c r="A133" s="22" t="s">
        <v>19</v>
      </c>
      <c r="B133" s="22" t="s">
        <v>40</v>
      </c>
      <c r="C133" s="23">
        <v>22</v>
      </c>
      <c r="D133" s="24"/>
      <c r="E133" s="25"/>
      <c r="F133" s="25"/>
      <c r="G133" s="25"/>
      <c r="H133" s="25"/>
    </row>
    <row r="134" spans="1:8" ht="15.75" thickBot="1">
      <c r="A134" s="26" t="s">
        <v>41</v>
      </c>
      <c r="B134" s="26" t="s">
        <v>42</v>
      </c>
      <c r="C134" s="27">
        <v>23</v>
      </c>
      <c r="D134" s="28"/>
      <c r="E134" s="29"/>
      <c r="F134" s="29"/>
      <c r="G134" s="29">
        <f>SUM(G128:G133)</f>
        <v>0</v>
      </c>
      <c r="H134" s="29">
        <f>SUM(G134)</f>
        <v>0</v>
      </c>
    </row>
    <row r="135" spans="1:8">
      <c r="A135" s="30" t="s">
        <v>9</v>
      </c>
      <c r="B135" s="30" t="s">
        <v>43</v>
      </c>
      <c r="C135" s="31">
        <v>24</v>
      </c>
      <c r="D135" s="32"/>
      <c r="E135" s="33"/>
      <c r="F135" s="33"/>
      <c r="G135" s="33"/>
      <c r="H135" s="33">
        <f>SUM(F135:G135)</f>
        <v>0</v>
      </c>
    </row>
    <row r="136" spans="1:8">
      <c r="A136" s="22" t="s">
        <v>11</v>
      </c>
      <c r="B136" s="22" t="s">
        <v>44</v>
      </c>
      <c r="C136" s="23">
        <v>25</v>
      </c>
      <c r="D136" s="24"/>
      <c r="E136" s="25"/>
      <c r="F136" s="25"/>
      <c r="G136" s="25"/>
      <c r="H136" s="25"/>
    </row>
    <row r="137" spans="1:8">
      <c r="A137" s="22" t="s">
        <v>13</v>
      </c>
      <c r="B137" s="22" t="s">
        <v>45</v>
      </c>
      <c r="C137" s="23">
        <v>26</v>
      </c>
      <c r="D137" s="24"/>
      <c r="E137" s="25"/>
      <c r="F137" s="25"/>
      <c r="G137" s="25"/>
      <c r="H137" s="25"/>
    </row>
    <row r="138" spans="1:8">
      <c r="A138" s="22" t="s">
        <v>15</v>
      </c>
      <c r="B138" s="22" t="s">
        <v>46</v>
      </c>
      <c r="C138" s="23">
        <v>27</v>
      </c>
      <c r="D138" s="24"/>
      <c r="E138" s="25"/>
      <c r="F138" s="25"/>
      <c r="G138" s="25"/>
      <c r="H138" s="25"/>
    </row>
    <row r="139" spans="1:8">
      <c r="A139" s="22" t="s">
        <v>17</v>
      </c>
      <c r="B139" s="22" t="s">
        <v>47</v>
      </c>
      <c r="C139" s="23">
        <v>28</v>
      </c>
      <c r="D139" s="24"/>
      <c r="E139" s="25"/>
      <c r="F139" s="25"/>
      <c r="G139" s="25"/>
      <c r="H139" s="25">
        <f>SUM(E139:G139)</f>
        <v>0</v>
      </c>
    </row>
    <row r="140" spans="1:8" ht="15.75" thickBot="1">
      <c r="A140" s="34" t="s">
        <v>48</v>
      </c>
      <c r="B140" s="26" t="s">
        <v>49</v>
      </c>
      <c r="C140" s="27">
        <v>29</v>
      </c>
      <c r="D140" s="35">
        <f>SUM(D135:D139)</f>
        <v>0</v>
      </c>
      <c r="E140" s="36">
        <f>SUM(E139)</f>
        <v>0</v>
      </c>
      <c r="F140" s="36">
        <f>SUM(F135:F139)</f>
        <v>0</v>
      </c>
      <c r="G140" s="36">
        <f>SUM(G135:G139)</f>
        <v>0</v>
      </c>
      <c r="H140" s="36">
        <f>SUM(H135:H139)</f>
        <v>0</v>
      </c>
    </row>
    <row r="141" spans="1:8">
      <c r="A141" s="21" t="s">
        <v>50</v>
      </c>
      <c r="B141" s="37"/>
      <c r="C141" s="31">
        <v>30</v>
      </c>
      <c r="D141" s="38">
        <f>SUM(D118,D127,D134,D140)</f>
        <v>22</v>
      </c>
      <c r="E141" s="39">
        <f>E118+E127+E134+E140</f>
        <v>0</v>
      </c>
      <c r="F141" s="39">
        <f>SUM(F118,F127,F134,F140)</f>
        <v>1447</v>
      </c>
      <c r="G141" s="39">
        <f>SUM(G118,G127,G134,G140)</f>
        <v>2731</v>
      </c>
      <c r="H141" s="39">
        <f>SUM(H118,H127,H134,H140)</f>
        <v>4178</v>
      </c>
    </row>
  </sheetData>
  <mergeCells count="9">
    <mergeCell ref="A73:H73"/>
    <mergeCell ref="A75:B75"/>
    <mergeCell ref="A109:H109"/>
    <mergeCell ref="A111:B111"/>
    <mergeCell ref="A3:H3"/>
    <mergeCell ref="A5:B5"/>
    <mergeCell ref="A37:H37"/>
    <mergeCell ref="A38:H38"/>
    <mergeCell ref="A40:B4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</dc:creator>
  <cp:lastModifiedBy>CsB</cp:lastModifiedBy>
  <cp:lastPrinted>2014-05-05T12:42:43Z</cp:lastPrinted>
  <dcterms:created xsi:type="dcterms:W3CDTF">2014-04-16T11:25:54Z</dcterms:created>
  <dcterms:modified xsi:type="dcterms:W3CDTF">2014-05-05T12:43:07Z</dcterms:modified>
</cp:coreProperties>
</file>