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065" windowWidth="19935" windowHeight="8385"/>
  </bookViews>
  <sheets>
    <sheet name="int.összesítő" sheetId="1" r:id="rId1"/>
  </sheets>
  <calcPr calcId="124519"/>
</workbook>
</file>

<file path=xl/calcChain.xml><?xml version="1.0" encoding="utf-8"?>
<calcChain xmlns="http://schemas.openxmlformats.org/spreadsheetml/2006/main">
  <c r="J10" i="1"/>
  <c r="C10" s="1"/>
  <c r="J11"/>
  <c r="C11" s="1"/>
  <c r="D11" s="1"/>
  <c r="J12"/>
  <c r="C12" s="1"/>
  <c r="D12" s="1"/>
  <c r="J13"/>
  <c r="C13" s="1"/>
  <c r="D13" s="1"/>
  <c r="J14"/>
  <c r="C14" s="1"/>
  <c r="D14" s="1"/>
  <c r="J15"/>
  <c r="C15" s="1"/>
  <c r="D15" s="1"/>
  <c r="J16"/>
  <c r="C16" s="1"/>
  <c r="D16" s="1"/>
  <c r="B17"/>
  <c r="E17"/>
  <c r="F17"/>
  <c r="G17"/>
  <c r="H17"/>
  <c r="I17"/>
  <c r="J17"/>
  <c r="D10" l="1"/>
  <c r="D17" s="1"/>
  <c r="C17"/>
</calcChain>
</file>

<file path=xl/sharedStrings.xml><?xml version="1.0" encoding="utf-8"?>
<sst xmlns="http://schemas.openxmlformats.org/spreadsheetml/2006/main" count="32" uniqueCount="30">
  <si>
    <t>Intézmények összesen:</t>
  </si>
  <si>
    <t>Polgármesteri Hivatal</t>
  </si>
  <si>
    <t>- Tiszavasvári Bölcsőde</t>
  </si>
  <si>
    <t>- TISZ</t>
  </si>
  <si>
    <t>Vasvári Pál Múzeum</t>
  </si>
  <si>
    <t>Művelődési Központ és Könyvtár</t>
  </si>
  <si>
    <t>Egyesített Óvodai Intézmény</t>
  </si>
  <si>
    <t xml:space="preserve">Városi Kincstár </t>
  </si>
  <si>
    <t>össz.</t>
  </si>
  <si>
    <t>kiad.</t>
  </si>
  <si>
    <t>pénz. átadás</t>
  </si>
  <si>
    <t>járulékai</t>
  </si>
  <si>
    <t>juttatás</t>
  </si>
  <si>
    <t>összesen</t>
  </si>
  <si>
    <t>finansz.</t>
  </si>
  <si>
    <t>bevételek</t>
  </si>
  <si>
    <t>megnevezése</t>
  </si>
  <si>
    <t>Előir.</t>
  </si>
  <si>
    <t>Felhalm.</t>
  </si>
  <si>
    <t>Támogatás</t>
  </si>
  <si>
    <t>Dologi</t>
  </si>
  <si>
    <t>Szem. jutt.</t>
  </si>
  <si>
    <t>Személyi</t>
  </si>
  <si>
    <t>Önkorm.</t>
  </si>
  <si>
    <t>Saját</t>
  </si>
  <si>
    <t>Intézmények</t>
  </si>
  <si>
    <t xml:space="preserve">                                                  KIADÁSOK</t>
  </si>
  <si>
    <t xml:space="preserve">                   BEVÉTELEK</t>
  </si>
  <si>
    <t xml:space="preserve">2015. évi költségvetése </t>
  </si>
  <si>
    <t xml:space="preserve">Az önkormányzat intézményeinek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</si>
</sst>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9"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0"/>
      <color indexed="10"/>
      <name val="MS Sans Serif"/>
      <family val="2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2" applyFont="1"/>
    <xf numFmtId="3" fontId="4" fillId="0" borderId="1" xfId="1" applyNumberFormat="1" applyFont="1" applyBorder="1" applyAlignment="1">
      <alignment horizontal="right"/>
    </xf>
    <xf numFmtId="3" fontId="4" fillId="0" borderId="2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0" fontId="3" fillId="0" borderId="2" xfId="3" applyFont="1" applyBorder="1"/>
    <xf numFmtId="3" fontId="6" fillId="0" borderId="4" xfId="2" applyNumberFormat="1" applyFont="1" applyBorder="1" applyAlignment="1">
      <alignment horizontal="center"/>
    </xf>
    <xf numFmtId="3" fontId="7" fillId="0" borderId="5" xfId="1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/>
    </xf>
    <xf numFmtId="3" fontId="7" fillId="0" borderId="6" xfId="1" applyNumberFormat="1" applyFont="1" applyBorder="1" applyAlignment="1">
      <alignment horizontal="right"/>
    </xf>
    <xf numFmtId="3" fontId="8" fillId="0" borderId="7" xfId="1" applyNumberFormat="1" applyFont="1" applyBorder="1" applyAlignment="1">
      <alignment horizontal="right"/>
    </xf>
    <xf numFmtId="3" fontId="6" fillId="0" borderId="8" xfId="2" applyNumberFormat="1" applyFont="1" applyBorder="1" applyAlignment="1">
      <alignment horizontal="center"/>
    </xf>
    <xf numFmtId="3" fontId="8" fillId="0" borderId="9" xfId="2" applyNumberFormat="1" applyFont="1" applyBorder="1" applyAlignment="1">
      <alignment horizontal="right"/>
    </xf>
    <xf numFmtId="3" fontId="8" fillId="0" borderId="10" xfId="1" quotePrefix="1" applyNumberFormat="1" applyFont="1" applyBorder="1" applyAlignment="1">
      <alignment horizontal="right"/>
    </xf>
    <xf numFmtId="0" fontId="8" fillId="0" borderId="4" xfId="3" applyFont="1" applyBorder="1" applyAlignment="1">
      <alignment horizontal="left"/>
    </xf>
    <xf numFmtId="3" fontId="6" fillId="0" borderId="11" xfId="2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right"/>
    </xf>
    <xf numFmtId="3" fontId="8" fillId="0" borderId="13" xfId="1" applyNumberFormat="1" applyFont="1" applyBorder="1" applyAlignment="1">
      <alignment horizontal="right"/>
    </xf>
    <xf numFmtId="3" fontId="8" fillId="0" borderId="14" xfId="1" applyNumberFormat="1" applyFont="1" applyBorder="1" applyAlignment="1">
      <alignment horizontal="right"/>
    </xf>
    <xf numFmtId="3" fontId="6" fillId="0" borderId="15" xfId="2" applyNumberFormat="1" applyFont="1" applyBorder="1" applyAlignment="1">
      <alignment horizontal="center"/>
    </xf>
    <xf numFmtId="3" fontId="8" fillId="0" borderId="6" xfId="2" applyNumberFormat="1" applyFont="1" applyBorder="1" applyAlignment="1">
      <alignment horizontal="right"/>
    </xf>
    <xf numFmtId="3" fontId="8" fillId="0" borderId="16" xfId="1" quotePrefix="1" applyNumberFormat="1" applyFont="1" applyBorder="1" applyAlignment="1">
      <alignment horizontal="right"/>
    </xf>
    <xf numFmtId="0" fontId="8" fillId="0" borderId="11" xfId="3" quotePrefix="1" applyFont="1" applyBorder="1" applyAlignment="1">
      <alignment horizontal="left"/>
    </xf>
    <xf numFmtId="3" fontId="7" fillId="0" borderId="12" xfId="1" applyNumberFormat="1" applyFont="1" applyBorder="1" applyAlignment="1">
      <alignment horizontal="right"/>
    </xf>
    <xf numFmtId="3" fontId="7" fillId="0" borderId="13" xfId="1" applyNumberFormat="1" applyFont="1" applyBorder="1" applyAlignment="1">
      <alignment horizontal="right"/>
    </xf>
    <xf numFmtId="3" fontId="7" fillId="0" borderId="14" xfId="1" applyNumberFormat="1" applyFont="1" applyBorder="1" applyAlignment="1">
      <alignment horizontal="right"/>
    </xf>
    <xf numFmtId="3" fontId="7" fillId="0" borderId="16" xfId="1" quotePrefix="1" applyNumberFormat="1" applyFont="1" applyBorder="1" applyAlignment="1">
      <alignment horizontal="right"/>
    </xf>
    <xf numFmtId="3" fontId="4" fillId="0" borderId="11" xfId="2" applyNumberFormat="1" applyFont="1" applyBorder="1" applyAlignment="1">
      <alignment horizontal="center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3" fontId="4" fillId="0" borderId="15" xfId="2" applyNumberFormat="1" applyFont="1" applyBorder="1" applyAlignment="1">
      <alignment horizontal="center"/>
    </xf>
    <xf numFmtId="3" fontId="7" fillId="0" borderId="16" xfId="2" applyNumberFormat="1" applyFont="1" applyBorder="1" applyAlignment="1">
      <alignment horizontal="right"/>
    </xf>
    <xf numFmtId="0" fontId="8" fillId="0" borderId="11" xfId="2" applyFont="1" applyBorder="1" applyAlignment="1">
      <alignment horizontal="left"/>
    </xf>
    <xf numFmtId="3" fontId="7" fillId="0" borderId="13" xfId="2" applyNumberFormat="1" applyFont="1" applyBorder="1" applyAlignment="1">
      <alignment horizontal="right"/>
    </xf>
    <xf numFmtId="3" fontId="7" fillId="0" borderId="12" xfId="2" applyNumberFormat="1" applyFont="1" applyBorder="1" applyAlignment="1">
      <alignment horizontal="right"/>
    </xf>
    <xf numFmtId="3" fontId="7" fillId="0" borderId="14" xfId="2" applyNumberFormat="1" applyFont="1" applyBorder="1" applyAlignment="1">
      <alignment horizontal="right"/>
    </xf>
    <xf numFmtId="3" fontId="4" fillId="0" borderId="17" xfId="2" applyNumberFormat="1" applyFont="1" applyBorder="1" applyAlignment="1">
      <alignment horizontal="center"/>
    </xf>
    <xf numFmtId="3" fontId="8" fillId="0" borderId="18" xfId="2" applyNumberFormat="1" applyFont="1" applyBorder="1" applyAlignment="1">
      <alignment horizontal="right"/>
    </xf>
    <xf numFmtId="3" fontId="8" fillId="0" borderId="19" xfId="2" applyNumberFormat="1" applyFont="1" applyBorder="1" applyAlignment="1">
      <alignment horizontal="right"/>
    </xf>
    <xf numFmtId="3" fontId="8" fillId="0" borderId="20" xfId="2" applyNumberFormat="1" applyFont="1" applyBorder="1" applyAlignment="1">
      <alignment horizontal="right"/>
    </xf>
    <xf numFmtId="3" fontId="4" fillId="0" borderId="21" xfId="2" applyNumberFormat="1" applyFont="1" applyBorder="1" applyAlignment="1">
      <alignment horizontal="center"/>
    </xf>
    <xf numFmtId="3" fontId="8" fillId="0" borderId="22" xfId="2" applyNumberFormat="1" applyFont="1" applyBorder="1" applyAlignment="1">
      <alignment horizontal="right"/>
    </xf>
    <xf numFmtId="3" fontId="8" fillId="0" borderId="23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4" fillId="0" borderId="25" xfId="2" applyFont="1" applyBorder="1" applyAlignment="1">
      <alignment horizontal="center"/>
    </xf>
    <xf numFmtId="0" fontId="4" fillId="0" borderId="26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27" xfId="2" applyFont="1" applyBorder="1" applyAlignment="1">
      <alignment horizontal="center"/>
    </xf>
    <xf numFmtId="0" fontId="4" fillId="0" borderId="28" xfId="2" applyFont="1" applyBorder="1" applyAlignment="1">
      <alignment horizontal="center"/>
    </xf>
    <xf numFmtId="0" fontId="4" fillId="0" borderId="29" xfId="2" applyFont="1" applyBorder="1" applyAlignment="1">
      <alignment horizontal="center"/>
    </xf>
    <xf numFmtId="0" fontId="4" fillId="0" borderId="30" xfId="2" applyFont="1" applyBorder="1" applyAlignment="1">
      <alignment horizontal="center"/>
    </xf>
    <xf numFmtId="0" fontId="4" fillId="0" borderId="31" xfId="2" applyFont="1" applyBorder="1" applyAlignment="1">
      <alignment horizontal="center"/>
    </xf>
    <xf numFmtId="0" fontId="4" fillId="0" borderId="32" xfId="2" applyFont="1" applyBorder="1" applyAlignment="1">
      <alignment horizontal="center"/>
    </xf>
    <xf numFmtId="0" fontId="4" fillId="0" borderId="33" xfId="2" applyFont="1" applyBorder="1" applyAlignment="1">
      <alignment horizontal="center"/>
    </xf>
    <xf numFmtId="0" fontId="1" fillId="0" borderId="34" xfId="2" applyBorder="1" applyAlignment="1">
      <alignment horizontal="left"/>
    </xf>
    <xf numFmtId="0" fontId="1" fillId="0" borderId="35" xfId="2" applyBorder="1" applyAlignment="1">
      <alignment horizontal="left"/>
    </xf>
    <xf numFmtId="0" fontId="4" fillId="0" borderId="2" xfId="2" applyFont="1" applyBorder="1" applyAlignment="1">
      <alignment horizontal="left"/>
    </xf>
    <xf numFmtId="0" fontId="9" fillId="0" borderId="36" xfId="2" applyFont="1" applyBorder="1"/>
    <xf numFmtId="0" fontId="10" fillId="0" borderId="0" xfId="2" applyFont="1"/>
    <xf numFmtId="0" fontId="11" fillId="0" borderId="0" xfId="2" applyFont="1" applyAlignment="1">
      <alignment horizontal="centerContinuous"/>
    </xf>
    <xf numFmtId="0" fontId="12" fillId="0" borderId="0" xfId="2" applyFont="1" applyAlignment="1">
      <alignment horizontal="centerContinuous"/>
    </xf>
    <xf numFmtId="0" fontId="12" fillId="0" borderId="0" xfId="4" applyFont="1" applyFill="1" applyAlignment="1">
      <alignment horizontal="centerContinuous"/>
    </xf>
    <xf numFmtId="0" fontId="13" fillId="0" borderId="0" xfId="4" applyFont="1" applyAlignment="1">
      <alignment horizontal="centerContinuous"/>
    </xf>
    <xf numFmtId="0" fontId="13" fillId="0" borderId="0" xfId="2" applyFont="1" applyAlignment="1">
      <alignment horizontal="centerContinuous"/>
    </xf>
  </cellXfs>
  <cellStyles count="14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" xfId="1" builtinId="3"/>
    <cellStyle name="hetmál kút" xfId="11"/>
    <cellStyle name="Hiperhivatkozás" xfId="12"/>
    <cellStyle name="Már látott hiperhivatkozás" xfId="13"/>
    <cellStyle name="Normál" xfId="0" builtinId="0"/>
    <cellStyle name="Normál_Önkormányzati%20melléklet%202013.(1)" xfId="4"/>
    <cellStyle name="Normál_szakfeladat táblázat költségvetéshez" xfId="3"/>
    <cellStyle name="Normál_szakfeladatokhoz tábláza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1"/>
  <dimension ref="A1:J26"/>
  <sheetViews>
    <sheetView tabSelected="1" workbookViewId="0">
      <selection activeCell="D20" sqref="D20"/>
    </sheetView>
  </sheetViews>
  <sheetFormatPr defaultColWidth="9.140625" defaultRowHeight="12.75"/>
  <cols>
    <col min="1" max="1" width="23.7109375" style="1" bestFit="1" customWidth="1"/>
    <col min="2" max="2" width="8.28515625" style="1" customWidth="1"/>
    <col min="3" max="3" width="9.140625" style="1" customWidth="1"/>
    <col min="4" max="4" width="9.28515625" style="1" customWidth="1"/>
    <col min="5" max="5" width="8.85546875" style="1" customWidth="1"/>
    <col min="6" max="6" width="8.28515625" style="1" customWidth="1"/>
    <col min="7" max="7" width="7.42578125" style="1" bestFit="1" customWidth="1"/>
    <col min="8" max="8" width="9.42578125" style="1" customWidth="1"/>
    <col min="9" max="9" width="7.5703125" style="1" customWidth="1"/>
    <col min="10" max="10" width="8.85546875" style="1" bestFit="1" customWidth="1"/>
    <col min="11" max="16384" width="9.140625" style="1"/>
  </cols>
  <sheetData>
    <row r="1" spans="1:10">
      <c r="A1" s="63"/>
      <c r="B1" s="63"/>
      <c r="C1" s="63"/>
      <c r="D1" s="63"/>
      <c r="E1" s="63"/>
      <c r="F1" s="63"/>
      <c r="H1" s="68"/>
      <c r="I1" s="68"/>
      <c r="J1" s="67"/>
    </row>
    <row r="2" spans="1:10">
      <c r="A2" s="63"/>
      <c r="B2" s="63"/>
      <c r="C2" s="63"/>
      <c r="D2" s="63"/>
      <c r="E2" s="63"/>
      <c r="F2" s="63"/>
      <c r="G2" s="65"/>
      <c r="H2" s="65"/>
      <c r="I2" s="65"/>
      <c r="J2" s="66"/>
    </row>
    <row r="3" spans="1:10">
      <c r="A3" s="63"/>
      <c r="B3" s="63"/>
      <c r="C3" s="63"/>
      <c r="D3" s="63"/>
      <c r="E3" s="63"/>
      <c r="F3" s="63"/>
      <c r="G3" s="65"/>
      <c r="H3" s="65"/>
      <c r="I3" s="65"/>
      <c r="J3" s="65"/>
    </row>
    <row r="4" spans="1:10" ht="19.5">
      <c r="A4" s="64" t="s">
        <v>29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9.5">
      <c r="A5" s="64" t="s">
        <v>28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3.5" thickBot="1">
      <c r="A6" s="63"/>
      <c r="B6" s="63"/>
      <c r="C6" s="63"/>
      <c r="D6" s="63"/>
      <c r="E6" s="63"/>
      <c r="F6" s="63"/>
      <c r="G6" s="63"/>
      <c r="H6" s="63"/>
      <c r="I6" s="63"/>
      <c r="J6" s="63"/>
    </row>
    <row r="7" spans="1:10" ht="15.95" customHeight="1" thickBot="1">
      <c r="A7" s="62"/>
      <c r="B7" s="61" t="s">
        <v>27</v>
      </c>
      <c r="C7" s="60"/>
      <c r="D7" s="59"/>
      <c r="E7" s="61" t="s">
        <v>26</v>
      </c>
      <c r="F7" s="60"/>
      <c r="G7" s="60"/>
      <c r="H7" s="60"/>
      <c r="I7" s="60"/>
      <c r="J7" s="59"/>
    </row>
    <row r="8" spans="1:10" ht="15.95" customHeight="1">
      <c r="A8" s="58" t="s">
        <v>25</v>
      </c>
      <c r="B8" s="56" t="s">
        <v>24</v>
      </c>
      <c r="C8" s="55" t="s">
        <v>23</v>
      </c>
      <c r="D8" s="57" t="s">
        <v>17</v>
      </c>
      <c r="E8" s="56" t="s">
        <v>22</v>
      </c>
      <c r="F8" s="55" t="s">
        <v>21</v>
      </c>
      <c r="G8" s="55" t="s">
        <v>20</v>
      </c>
      <c r="H8" s="54" t="s">
        <v>19</v>
      </c>
      <c r="I8" s="54" t="s">
        <v>18</v>
      </c>
      <c r="J8" s="53" t="s">
        <v>17</v>
      </c>
    </row>
    <row r="9" spans="1:10" ht="15.95" customHeight="1" thickBot="1">
      <c r="A9" s="52" t="s">
        <v>16</v>
      </c>
      <c r="B9" s="50" t="s">
        <v>15</v>
      </c>
      <c r="C9" s="49" t="s">
        <v>14</v>
      </c>
      <c r="D9" s="51" t="s">
        <v>13</v>
      </c>
      <c r="E9" s="50" t="s">
        <v>12</v>
      </c>
      <c r="F9" s="49" t="s">
        <v>11</v>
      </c>
      <c r="G9" s="49" t="s">
        <v>9</v>
      </c>
      <c r="H9" s="48" t="s">
        <v>10</v>
      </c>
      <c r="I9" s="48" t="s">
        <v>9</v>
      </c>
      <c r="J9" s="47" t="s">
        <v>8</v>
      </c>
    </row>
    <row r="10" spans="1:10" ht="15.95" customHeight="1">
      <c r="A10" s="46" t="s">
        <v>7</v>
      </c>
      <c r="B10" s="45">
        <v>143951</v>
      </c>
      <c r="C10" s="44">
        <f>J10-B10</f>
        <v>180999</v>
      </c>
      <c r="D10" s="43">
        <f>SUM(B10:C10)</f>
        <v>324950</v>
      </c>
      <c r="E10" s="42">
        <v>60145</v>
      </c>
      <c r="F10" s="41">
        <v>17991</v>
      </c>
      <c r="G10" s="41">
        <v>243719</v>
      </c>
      <c r="H10" s="41"/>
      <c r="I10" s="40">
        <v>3095</v>
      </c>
      <c r="J10" s="39">
        <f>SUM(E10:I10)</f>
        <v>324950</v>
      </c>
    </row>
    <row r="11" spans="1:10" ht="15.95" customHeight="1">
      <c r="A11" s="35" t="s">
        <v>6</v>
      </c>
      <c r="B11" s="34">
        <v>16932</v>
      </c>
      <c r="C11" s="22">
        <f>J11-B11</f>
        <v>264200</v>
      </c>
      <c r="D11" s="33">
        <f>SUM(B11:C11)</f>
        <v>281132</v>
      </c>
      <c r="E11" s="38">
        <v>162310</v>
      </c>
      <c r="F11" s="36">
        <v>46270</v>
      </c>
      <c r="G11" s="36">
        <v>69691</v>
      </c>
      <c r="H11" s="31"/>
      <c r="I11" s="37">
        <v>2861</v>
      </c>
      <c r="J11" s="29">
        <f>SUM(E11:I11)</f>
        <v>281132</v>
      </c>
    </row>
    <row r="12" spans="1:10" ht="15.95" customHeight="1">
      <c r="A12" s="35" t="s">
        <v>5</v>
      </c>
      <c r="B12" s="34">
        <v>11136</v>
      </c>
      <c r="C12" s="22">
        <f>J12-B12</f>
        <v>41090</v>
      </c>
      <c r="D12" s="33">
        <f>SUM(B12:C12)</f>
        <v>52226</v>
      </c>
      <c r="E12" s="32">
        <v>19104</v>
      </c>
      <c r="F12" s="31">
        <v>5100</v>
      </c>
      <c r="G12" s="36">
        <v>24944</v>
      </c>
      <c r="H12" s="31"/>
      <c r="I12" s="30">
        <v>3078</v>
      </c>
      <c r="J12" s="29">
        <f>SUM(E12:I12)</f>
        <v>52226</v>
      </c>
    </row>
    <row r="13" spans="1:10" ht="15.95" customHeight="1">
      <c r="A13" s="35" t="s">
        <v>4</v>
      </c>
      <c r="B13" s="34">
        <v>5482</v>
      </c>
      <c r="C13" s="22">
        <f>J13-B13</f>
        <v>21347</v>
      </c>
      <c r="D13" s="33">
        <f>SUM(B13:C13)</f>
        <v>26829</v>
      </c>
      <c r="E13" s="32">
        <v>10699</v>
      </c>
      <c r="F13" s="31">
        <v>2927</v>
      </c>
      <c r="G13" s="31">
        <v>13203</v>
      </c>
      <c r="H13" s="31"/>
      <c r="I13" s="30"/>
      <c r="J13" s="29">
        <f>SUM(E13:I13)</f>
        <v>26829</v>
      </c>
    </row>
    <row r="14" spans="1:10" s="3" customFormat="1" ht="18" customHeight="1">
      <c r="A14" s="24" t="s">
        <v>3</v>
      </c>
      <c r="B14" s="28">
        <v>236742</v>
      </c>
      <c r="C14" s="22">
        <f>J14-B14</f>
        <v>313954</v>
      </c>
      <c r="D14" s="21">
        <f>SUM(B14:C14)</f>
        <v>550696</v>
      </c>
      <c r="E14" s="27">
        <v>271760</v>
      </c>
      <c r="F14" s="26">
        <v>74974</v>
      </c>
      <c r="G14" s="26">
        <v>197431</v>
      </c>
      <c r="H14" s="19"/>
      <c r="I14" s="25">
        <v>6531</v>
      </c>
      <c r="J14" s="17">
        <f>SUM(E14:I14)</f>
        <v>550696</v>
      </c>
    </row>
    <row r="15" spans="1:10" s="3" customFormat="1" ht="18" customHeight="1">
      <c r="A15" s="24" t="s">
        <v>2</v>
      </c>
      <c r="B15" s="23">
        <v>5702</v>
      </c>
      <c r="C15" s="22">
        <f>J15-B15</f>
        <v>46352</v>
      </c>
      <c r="D15" s="21">
        <f>SUM(B15:C15)</f>
        <v>52054</v>
      </c>
      <c r="E15" s="20">
        <v>31126</v>
      </c>
      <c r="F15" s="19">
        <v>8299</v>
      </c>
      <c r="G15" s="19">
        <v>12400</v>
      </c>
      <c r="H15" s="19"/>
      <c r="I15" s="18">
        <v>229</v>
      </c>
      <c r="J15" s="17">
        <f>SUM(E15:I15)</f>
        <v>52054</v>
      </c>
    </row>
    <row r="16" spans="1:10" s="3" customFormat="1" ht="18" customHeight="1" thickBot="1">
      <c r="A16" s="16" t="s">
        <v>1</v>
      </c>
      <c r="B16" s="15">
        <v>12710</v>
      </c>
      <c r="C16" s="14">
        <f>J16-B16</f>
        <v>259836</v>
      </c>
      <c r="D16" s="13">
        <f>SUM(B16:C16)</f>
        <v>272546</v>
      </c>
      <c r="E16" s="12">
        <v>108766</v>
      </c>
      <c r="F16" s="10">
        <v>29743</v>
      </c>
      <c r="G16" s="11">
        <v>54971</v>
      </c>
      <c r="H16" s="10">
        <v>72887</v>
      </c>
      <c r="I16" s="9">
        <v>6179</v>
      </c>
      <c r="J16" s="8">
        <f>SUM(E16:I16)</f>
        <v>272546</v>
      </c>
    </row>
    <row r="17" spans="1:10" s="3" customFormat="1" ht="18" customHeight="1" thickBot="1">
      <c r="A17" s="7" t="s">
        <v>0</v>
      </c>
      <c r="B17" s="6">
        <f>SUM(B10:B16)</f>
        <v>432655</v>
      </c>
      <c r="C17" s="6">
        <f>SUM(C10:C16)</f>
        <v>1127778</v>
      </c>
      <c r="D17" s="6">
        <f>SUM(D10:D16)</f>
        <v>1560433</v>
      </c>
      <c r="E17" s="6">
        <f>SUM(E10:E16)</f>
        <v>663910</v>
      </c>
      <c r="F17" s="6">
        <f>SUM(F10:F16)</f>
        <v>185304</v>
      </c>
      <c r="G17" s="6">
        <f>SUM(G10:G16)</f>
        <v>616359</v>
      </c>
      <c r="H17" s="6">
        <f>SUM(H10:H16)</f>
        <v>72887</v>
      </c>
      <c r="I17" s="5">
        <f>SUM(I10:I16)</f>
        <v>21973</v>
      </c>
      <c r="J17" s="4">
        <f>SUM(J10:J16)</f>
        <v>1560433</v>
      </c>
    </row>
    <row r="26" spans="1:10">
      <c r="J26" s="2"/>
    </row>
  </sheetData>
  <mergeCells count="2">
    <mergeCell ref="B7:D7"/>
    <mergeCell ref="E7:J7"/>
  </mergeCells>
  <pageMargins left="0.75" right="0.75" top="1" bottom="1" header="0.5" footer="0.5"/>
  <pageSetup paperSize="9" orientation="landscape" r:id="rId1"/>
  <headerFooter alignWithMargins="0">
    <oddHeader>&amp;R23. melléklet a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2015-06-29T12:37:06Z</dcterms:created>
  <dcterms:modified xsi:type="dcterms:W3CDTF">2015-06-29T12:37:41Z</dcterms:modified>
</cp:coreProperties>
</file>