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<sst xmlns="http://schemas.openxmlformats.org/spreadsheetml/2006/main" count="51" uniqueCount="34">
  <si>
    <t xml:space="preserve">Ballószög Község Önkormányzatának  2019. évi költségvetési bevételei</t>
  </si>
  <si>
    <t xml:space="preserve">ezer Ft</t>
  </si>
  <si>
    <t xml:space="preserve">Megnevezés</t>
  </si>
  <si>
    <t xml:space="preserve">Január</t>
  </si>
  <si>
    <t xml:space="preserve">Február </t>
  </si>
  <si>
    <t xml:space="preserve">Március</t>
  </si>
  <si>
    <t xml:space="preserve">Április </t>
  </si>
  <si>
    <t xml:space="preserve">Május </t>
  </si>
  <si>
    <t xml:space="preserve"> Június</t>
  </si>
  <si>
    <t xml:space="preserve">Július </t>
  </si>
  <si>
    <t xml:space="preserve">Augusztus</t>
  </si>
  <si>
    <t xml:space="preserve">Szeptember</t>
  </si>
  <si>
    <t xml:space="preserve">Október</t>
  </si>
  <si>
    <t xml:space="preserve">November</t>
  </si>
  <si>
    <t xml:space="preserve">December</t>
  </si>
  <si>
    <t xml:space="preserve">Összesen</t>
  </si>
  <si>
    <t xml:space="preserve">Működési célú támogatások áht.-n belül</t>
  </si>
  <si>
    <t xml:space="preserve">Felhalmozási c.tám.ÁHT.belülr.</t>
  </si>
  <si>
    <t xml:space="preserve">Közhatalmi bevételek</t>
  </si>
  <si>
    <t xml:space="preserve">Működési bevételek</t>
  </si>
  <si>
    <t xml:space="preserve">Mükődési célú átvett pénzeszközök</t>
  </si>
  <si>
    <t xml:space="preserve">Felhalmozási bevételek</t>
  </si>
  <si>
    <t xml:space="preserve">Pénzmaradvány</t>
  </si>
  <si>
    <t xml:space="preserve">Finanszirozási bevétel</t>
  </si>
  <si>
    <t xml:space="preserve">Ballószög Község Önkormányzatának  2019. évi költségvetési kiadásai</t>
  </si>
  <si>
    <t xml:space="preserve">Személyi juttatások</t>
  </si>
  <si>
    <t xml:space="preserve">Munkaadókat terh.járulékok és szoc.hoz.adó</t>
  </si>
  <si>
    <t xml:space="preserve">Dologi kiadások</t>
  </si>
  <si>
    <t xml:space="preserve">Ellátottak pénzb.juttatásai</t>
  </si>
  <si>
    <t xml:space="preserve">Egyéb működ.c.kiadások</t>
  </si>
  <si>
    <t xml:space="preserve">Beruházások, felújítások</t>
  </si>
  <si>
    <t xml:space="preserve">Egyéb felhalm.c.támog.államháztart.kívülre</t>
  </si>
  <si>
    <t xml:space="preserve">Államháztartáson belüli visszaf.</t>
  </si>
  <si>
    <t xml:space="preserve">Finanszírozási kiadások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</si>
</sst>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1"/>
    </font>
    <font>
      <b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sz val="12"/>
      <name val="Arial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2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RowHeight="15"/>
  <cols>
    <col collapsed="false" hidden="false" max="1" min="1" style="1" width="23.7602040816327"/>
    <col collapsed="false" hidden="false" max="2" min="2" style="0" width="11.3418367346939"/>
    <col collapsed="false" hidden="false" max="3" min="3" style="0" width="10.6632653061225"/>
    <col collapsed="false" hidden="false" max="4" min="4" style="0" width="11.2040816326531"/>
    <col collapsed="false" hidden="false" max="5" min="5" style="0" width="9.85204081632653"/>
    <col collapsed="false" hidden="false" max="6" min="6" style="0" width="10.9336734693878"/>
    <col collapsed="false" hidden="false" max="7" min="7" style="0" width="9.71938775510204"/>
    <col collapsed="false" hidden="false" max="8" min="8" style="0" width="10.9336734693878"/>
    <col collapsed="false" hidden="false" max="9" min="9" style="0" width="11.4744897959184"/>
    <col collapsed="false" hidden="false" max="10" min="10" style="0" width="10.6632653061225"/>
    <col collapsed="false" hidden="false" max="11" min="11" style="0" width="9.98979591836735"/>
    <col collapsed="false" hidden="false" max="12" min="12" style="0" width="12.4183673469388"/>
    <col collapsed="false" hidden="false" max="13" min="13" style="0" width="11.0714285714286"/>
    <col collapsed="false" hidden="false" max="14" min="14" style="0" width="12.2857142857143"/>
    <col collapsed="false" hidden="false" max="1025" min="15" style="0" width="8.50510204081633"/>
  </cols>
  <sheetData>
    <row r="1" customFormat="false" ht="15" hidden="false" customHeight="false" outlineLevel="0" collapsed="false">
      <c r="A1" s="0"/>
    </row>
    <row r="2" customFormat="false" ht="15.75" hidden="false" customHeight="false" outlineLevel="0" collapsed="false">
      <c r="A2" s="2"/>
      <c r="B2" s="3" t="s">
        <v>0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</row>
    <row r="3" customFormat="false" ht="15.75" hidden="false" customHeight="false" outlineLevel="0" collapsed="false">
      <c r="A3" s="0"/>
      <c r="F3" s="6"/>
      <c r="N3" s="0" t="s">
        <v>1</v>
      </c>
    </row>
    <row r="4" customFormat="false" ht="15" hidden="false" customHeight="false" outlineLevel="0" collapsed="false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</row>
    <row r="5" customFormat="false" ht="30" hidden="false" customHeight="false" outlineLevel="0" collapsed="false">
      <c r="A5" s="9" t="s">
        <v>16</v>
      </c>
      <c r="B5" s="10" t="n">
        <v>21964053</v>
      </c>
      <c r="C5" s="10" t="n">
        <v>21964053</v>
      </c>
      <c r="D5" s="10" t="n">
        <v>21964053</v>
      </c>
      <c r="E5" s="10" t="n">
        <v>21964053</v>
      </c>
      <c r="F5" s="10" t="n">
        <v>21964053</v>
      </c>
      <c r="G5" s="10" t="n">
        <v>21964053</v>
      </c>
      <c r="H5" s="10" t="n">
        <v>21964053</v>
      </c>
      <c r="I5" s="10" t="n">
        <v>21964053</v>
      </c>
      <c r="J5" s="10" t="n">
        <v>21964053</v>
      </c>
      <c r="K5" s="10" t="n">
        <v>21964053</v>
      </c>
      <c r="L5" s="10" t="n">
        <v>21964053</v>
      </c>
      <c r="M5" s="10" t="n">
        <v>21964053</v>
      </c>
      <c r="N5" s="10" t="n">
        <f aca="false">SUM(B5:M5)</f>
        <v>263568636</v>
      </c>
    </row>
    <row r="6" customFormat="false" ht="21" hidden="false" customHeight="true" outlineLevel="0" collapsed="false">
      <c r="A6" s="9" t="s">
        <v>17</v>
      </c>
      <c r="B6" s="11" t="n">
        <v>0</v>
      </c>
      <c r="C6" s="11" t="n">
        <v>0</v>
      </c>
      <c r="D6" s="11" t="n">
        <v>84044452</v>
      </c>
      <c r="E6" s="11" t="n">
        <v>0</v>
      </c>
      <c r="F6" s="11" t="n">
        <v>0</v>
      </c>
      <c r="G6" s="11" t="n">
        <v>0</v>
      </c>
      <c r="H6" s="11" t="n">
        <v>0</v>
      </c>
      <c r="I6" s="11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0" t="n">
        <f aca="false">SUM(B6:M6)</f>
        <v>84044452</v>
      </c>
    </row>
    <row r="7" customFormat="false" ht="15" hidden="false" customHeight="false" outlineLevel="0" collapsed="false">
      <c r="A7" s="9" t="s">
        <v>18</v>
      </c>
      <c r="B7" s="11" t="n">
        <v>0</v>
      </c>
      <c r="C7" s="11" t="n">
        <v>0</v>
      </c>
      <c r="D7" s="11" t="n">
        <v>22700000</v>
      </c>
      <c r="E7" s="11" t="n">
        <v>0</v>
      </c>
      <c r="F7" s="11" t="n">
        <v>7207500</v>
      </c>
      <c r="G7" s="11" t="n">
        <v>0</v>
      </c>
      <c r="H7" s="11" t="n">
        <v>0</v>
      </c>
      <c r="I7" s="11" t="n">
        <v>0</v>
      </c>
      <c r="J7" s="11" t="n">
        <v>22700000</v>
      </c>
      <c r="K7" s="11" t="n">
        <v>0</v>
      </c>
      <c r="L7" s="11" t="n">
        <v>0</v>
      </c>
      <c r="M7" s="11" t="n">
        <v>7992500</v>
      </c>
      <c r="N7" s="10" t="n">
        <f aca="false">SUM(B7:M7)</f>
        <v>60600000</v>
      </c>
    </row>
    <row r="8" customFormat="false" ht="15" hidden="false" customHeight="false" outlineLevel="0" collapsed="false">
      <c r="A8" s="9" t="s">
        <v>19</v>
      </c>
      <c r="B8" s="11" t="n">
        <v>1769943</v>
      </c>
      <c r="C8" s="11" t="n">
        <v>1769943</v>
      </c>
      <c r="D8" s="11" t="n">
        <v>1769943</v>
      </c>
      <c r="E8" s="11" t="n">
        <v>1769943</v>
      </c>
      <c r="F8" s="11" t="n">
        <v>4557611</v>
      </c>
      <c r="G8" s="11" t="n">
        <v>1769945</v>
      </c>
      <c r="H8" s="11" t="n">
        <v>4557611</v>
      </c>
      <c r="I8" s="11" t="n">
        <v>5986952</v>
      </c>
      <c r="J8" s="11" t="n">
        <v>2162186</v>
      </c>
      <c r="K8" s="11" t="n">
        <v>1906860</v>
      </c>
      <c r="L8" s="11" t="n">
        <v>1906860</v>
      </c>
      <c r="M8" s="11" t="n">
        <v>1906860</v>
      </c>
      <c r="N8" s="10" t="n">
        <f aca="false">SUM(B8:M8)</f>
        <v>31834657</v>
      </c>
    </row>
    <row r="9" customFormat="false" ht="30" hidden="false" customHeight="false" outlineLevel="0" collapsed="false">
      <c r="A9" s="9" t="s">
        <v>20</v>
      </c>
      <c r="B9" s="11" t="n">
        <v>8546018</v>
      </c>
      <c r="C9" s="11" t="n">
        <v>8319199</v>
      </c>
      <c r="D9" s="11" t="n">
        <v>4956692</v>
      </c>
      <c r="E9" s="11" t="n">
        <v>4956693</v>
      </c>
      <c r="F9" s="11" t="n">
        <v>0</v>
      </c>
      <c r="G9" s="11" t="n">
        <v>8732583</v>
      </c>
      <c r="H9" s="11" t="n">
        <v>9913384</v>
      </c>
      <c r="I9" s="11" t="n">
        <v>4870077</v>
      </c>
      <c r="J9" s="11" t="n">
        <v>3775898</v>
      </c>
      <c r="K9" s="11" t="n">
        <v>0</v>
      </c>
      <c r="L9" s="11" t="n">
        <v>0</v>
      </c>
      <c r="M9" s="11" t="n">
        <v>0</v>
      </c>
      <c r="N9" s="10" t="n">
        <f aca="false">SUM(B9:M9)</f>
        <v>54070544</v>
      </c>
    </row>
    <row r="10" customFormat="false" ht="15" hidden="false" customHeight="false" outlineLevel="0" collapsed="false">
      <c r="A10" s="9" t="s">
        <v>21</v>
      </c>
      <c r="B10" s="11" t="n">
        <v>15998000</v>
      </c>
      <c r="C10" s="11" t="n">
        <v>15998000</v>
      </c>
      <c r="D10" s="11" t="n">
        <v>5334219</v>
      </c>
      <c r="E10" s="11" t="n">
        <v>2656911</v>
      </c>
      <c r="F10" s="11" t="n">
        <v>24023500</v>
      </c>
      <c r="G10" s="11" t="n">
        <v>0</v>
      </c>
      <c r="H10" s="11" t="n">
        <v>0</v>
      </c>
      <c r="I10" s="11" t="n">
        <v>0</v>
      </c>
      <c r="J10" s="11" t="n">
        <v>0</v>
      </c>
      <c r="K10" s="11" t="n">
        <v>0</v>
      </c>
      <c r="L10" s="11" t="n">
        <v>0</v>
      </c>
      <c r="M10" s="11" t="n">
        <v>0</v>
      </c>
      <c r="N10" s="10" t="n">
        <f aca="false">SUM(B10:M10)</f>
        <v>64010630</v>
      </c>
    </row>
    <row r="11" customFormat="false" ht="15" hidden="false" customHeight="false" outlineLevel="0" collapsed="false">
      <c r="A11" s="9" t="s">
        <v>22</v>
      </c>
      <c r="B11" s="11" t="n">
        <v>38333333</v>
      </c>
      <c r="C11" s="11" t="n">
        <v>38333333</v>
      </c>
      <c r="D11" s="11" t="n">
        <v>38333333</v>
      </c>
      <c r="E11" s="11" t="n">
        <v>38333333</v>
      </c>
      <c r="F11" s="11" t="n">
        <v>38333333</v>
      </c>
      <c r="G11" s="11" t="n">
        <v>38333333</v>
      </c>
      <c r="H11" s="11" t="n">
        <v>38333333</v>
      </c>
      <c r="I11" s="11" t="n">
        <v>38333333</v>
      </c>
      <c r="J11" s="11" t="n">
        <v>38333333</v>
      </c>
      <c r="K11" s="11" t="n">
        <v>38333333</v>
      </c>
      <c r="L11" s="11" t="n">
        <v>38333333</v>
      </c>
      <c r="M11" s="11" t="n">
        <v>38333337</v>
      </c>
      <c r="N11" s="10" t="n">
        <f aca="false">SUM(B11:M11)</f>
        <v>460000000</v>
      </c>
    </row>
    <row r="12" customFormat="false" ht="15" hidden="false" customHeight="false" outlineLevel="0" collapsed="false">
      <c r="A12" s="9" t="s">
        <v>23</v>
      </c>
      <c r="B12" s="11" t="n">
        <v>15372394</v>
      </c>
      <c r="C12" s="11" t="n">
        <v>15372394</v>
      </c>
      <c r="D12" s="11" t="n">
        <v>15372394</v>
      </c>
      <c r="E12" s="11" t="n">
        <v>15372394</v>
      </c>
      <c r="F12" s="11" t="n">
        <v>15372394</v>
      </c>
      <c r="G12" s="11" t="n">
        <v>15372394</v>
      </c>
      <c r="H12" s="11" t="n">
        <v>15372394</v>
      </c>
      <c r="I12" s="11" t="n">
        <v>15372394</v>
      </c>
      <c r="J12" s="11" t="n">
        <v>15372394</v>
      </c>
      <c r="K12" s="11" t="n">
        <v>15372394</v>
      </c>
      <c r="L12" s="11" t="n">
        <v>15372394</v>
      </c>
      <c r="M12" s="11" t="n">
        <v>15372391</v>
      </c>
      <c r="N12" s="10" t="n">
        <f aca="false">SUM(B12:M12)</f>
        <v>184468725</v>
      </c>
    </row>
    <row r="13" customFormat="false" ht="15" hidden="false" customHeight="false" outlineLevel="0" collapsed="false">
      <c r="A13" s="7" t="s">
        <v>15</v>
      </c>
      <c r="B13" s="12" t="n">
        <f aca="false">SUM(B5:B12)</f>
        <v>101983741</v>
      </c>
      <c r="C13" s="12" t="n">
        <f aca="false">SUM(C5:C12)</f>
        <v>101756922</v>
      </c>
      <c r="D13" s="12" t="n">
        <f aca="false">SUM(D5:D12)</f>
        <v>194475086</v>
      </c>
      <c r="E13" s="12" t="n">
        <f aca="false">SUM(E5:E12)</f>
        <v>85053327</v>
      </c>
      <c r="F13" s="12" t="n">
        <f aca="false">SUM(F5:F12)</f>
        <v>111458391</v>
      </c>
      <c r="G13" s="12" t="n">
        <f aca="false">SUM(G5:G12)</f>
        <v>86172308</v>
      </c>
      <c r="H13" s="12" t="n">
        <f aca="false">SUM(H5:H12)</f>
        <v>90140775</v>
      </c>
      <c r="I13" s="12" t="n">
        <f aca="false">SUM(I5:I12)</f>
        <v>86526809</v>
      </c>
      <c r="J13" s="12" t="n">
        <f aca="false">SUM(J5:J12)</f>
        <v>104307864</v>
      </c>
      <c r="K13" s="12" t="n">
        <f aca="false">SUM(K5:K12)</f>
        <v>77576640</v>
      </c>
      <c r="L13" s="12" t="n">
        <f aca="false">SUM(L5:L12)</f>
        <v>77576640</v>
      </c>
      <c r="M13" s="12" t="n">
        <f aca="false">SUM(M5:M12)</f>
        <v>85569141</v>
      </c>
      <c r="N13" s="12" t="n">
        <f aca="false">SUM(N5:N12)</f>
        <v>1202597644</v>
      </c>
    </row>
    <row r="15" customFormat="false" ht="15.75" hidden="false" customHeight="false" outlineLevel="0" collapsed="false">
      <c r="A15" s="0"/>
      <c r="B15" s="13" t="s">
        <v>24</v>
      </c>
      <c r="C15" s="14"/>
      <c r="D15" s="14"/>
      <c r="E15" s="14"/>
      <c r="F15" s="14"/>
      <c r="G15" s="14"/>
      <c r="H15" s="14"/>
      <c r="I15" s="15"/>
    </row>
    <row r="16" customFormat="false" ht="15" hidden="false" customHeight="false" outlineLevel="0" collapsed="false">
      <c r="A16" s="0"/>
      <c r="N16" s="0" t="s">
        <v>1</v>
      </c>
    </row>
    <row r="17" customFormat="false" ht="15" hidden="false" customHeight="false" outlineLevel="0" collapsed="false">
      <c r="A17" s="7" t="s">
        <v>2</v>
      </c>
      <c r="B17" s="8" t="s">
        <v>3</v>
      </c>
      <c r="C17" s="8" t="s">
        <v>4</v>
      </c>
      <c r="D17" s="8" t="s">
        <v>5</v>
      </c>
      <c r="E17" s="8" t="s">
        <v>6</v>
      </c>
      <c r="F17" s="8" t="s">
        <v>7</v>
      </c>
      <c r="G17" s="8" t="s">
        <v>8</v>
      </c>
      <c r="H17" s="8" t="s">
        <v>9</v>
      </c>
      <c r="I17" s="8" t="s">
        <v>10</v>
      </c>
      <c r="J17" s="8" t="s">
        <v>11</v>
      </c>
      <c r="K17" s="8" t="s">
        <v>12</v>
      </c>
      <c r="L17" s="8" t="s">
        <v>13</v>
      </c>
      <c r="M17" s="8" t="s">
        <v>14</v>
      </c>
      <c r="N17" s="8" t="s">
        <v>15</v>
      </c>
    </row>
    <row r="18" customFormat="false" ht="15" hidden="false" customHeight="false" outlineLevel="0" collapsed="false">
      <c r="A18" s="9" t="s">
        <v>25</v>
      </c>
      <c r="B18" s="11" t="n">
        <v>16140406</v>
      </c>
      <c r="C18" s="11" t="n">
        <v>16140406</v>
      </c>
      <c r="D18" s="11" t="n">
        <v>16140406</v>
      </c>
      <c r="E18" s="11" t="n">
        <v>16140406</v>
      </c>
      <c r="F18" s="11" t="n">
        <v>16140406</v>
      </c>
      <c r="G18" s="11" t="n">
        <v>16140406</v>
      </c>
      <c r="H18" s="11" t="n">
        <v>16140411</v>
      </c>
      <c r="I18" s="11" t="n">
        <v>16140406</v>
      </c>
      <c r="J18" s="11" t="n">
        <v>16140406</v>
      </c>
      <c r="K18" s="11" t="n">
        <v>16140406</v>
      </c>
      <c r="L18" s="11" t="n">
        <v>16140406</v>
      </c>
      <c r="M18" s="11" t="n">
        <v>16140406</v>
      </c>
      <c r="N18" s="11" t="n">
        <f aca="false">SUM(B18:M18)</f>
        <v>193684877</v>
      </c>
    </row>
    <row r="19" customFormat="false" ht="45" hidden="false" customHeight="false" outlineLevel="0" collapsed="false">
      <c r="A19" s="9" t="s">
        <v>26</v>
      </c>
      <c r="B19" s="11" t="n">
        <v>3034560</v>
      </c>
      <c r="C19" s="11" t="n">
        <v>3034560</v>
      </c>
      <c r="D19" s="11" t="n">
        <v>3034560</v>
      </c>
      <c r="E19" s="11" t="n">
        <v>3034560</v>
      </c>
      <c r="F19" s="11" t="n">
        <v>3034560</v>
      </c>
      <c r="G19" s="11" t="n">
        <v>3034560</v>
      </c>
      <c r="H19" s="11" t="n">
        <v>3034560</v>
      </c>
      <c r="I19" s="11" t="n">
        <v>3034560</v>
      </c>
      <c r="J19" s="11" t="n">
        <v>3034560</v>
      </c>
      <c r="K19" s="11" t="n">
        <v>3034560</v>
      </c>
      <c r="L19" s="11" t="n">
        <v>3034560</v>
      </c>
      <c r="M19" s="11" t="n">
        <v>3034560</v>
      </c>
      <c r="N19" s="11" t="n">
        <f aca="false">SUM(B19:M19)</f>
        <v>36414720</v>
      </c>
    </row>
    <row r="20" customFormat="false" ht="15" hidden="false" customHeight="false" outlineLevel="0" collapsed="false">
      <c r="A20" s="9" t="s">
        <v>27</v>
      </c>
      <c r="B20" s="11" t="n">
        <v>14442213</v>
      </c>
      <c r="C20" s="11" t="n">
        <v>9477624</v>
      </c>
      <c r="D20" s="11" t="n">
        <v>28884427</v>
      </c>
      <c r="E20" s="11" t="n">
        <v>12642343</v>
      </c>
      <c r="F20" s="11" t="n">
        <v>14442213</v>
      </c>
      <c r="G20" s="11" t="n">
        <v>6496000</v>
      </c>
      <c r="H20" s="11" t="n">
        <v>6502090</v>
      </c>
      <c r="I20" s="11" t="n">
        <v>7138060</v>
      </c>
      <c r="J20" s="11" t="n">
        <v>36105534</v>
      </c>
      <c r="K20" s="11" t="n">
        <v>11937000</v>
      </c>
      <c r="L20" s="11" t="n">
        <v>8496586</v>
      </c>
      <c r="M20" s="11" t="n">
        <v>16742470</v>
      </c>
      <c r="N20" s="11" t="n">
        <f aca="false">SUM(B20:M20)</f>
        <v>173306560</v>
      </c>
    </row>
    <row r="21" customFormat="false" ht="30" hidden="false" customHeight="false" outlineLevel="0" collapsed="false">
      <c r="A21" s="9" t="s">
        <v>28</v>
      </c>
      <c r="B21" s="11" t="n">
        <v>450000</v>
      </c>
      <c r="C21" s="11" t="n">
        <v>450000</v>
      </c>
      <c r="D21" s="11" t="n">
        <v>450000</v>
      </c>
      <c r="E21" s="11" t="n">
        <v>450000</v>
      </c>
      <c r="F21" s="11" t="n">
        <v>463000</v>
      </c>
      <c r="G21" s="11" t="n">
        <v>512000</v>
      </c>
      <c r="H21" s="11" t="n">
        <v>750000</v>
      </c>
      <c r="I21" s="11" t="n">
        <v>2300000</v>
      </c>
      <c r="J21" s="11" t="n">
        <v>625000</v>
      </c>
      <c r="K21" s="11" t="n">
        <v>450000</v>
      </c>
      <c r="L21" s="11" t="n">
        <v>450000</v>
      </c>
      <c r="M21" s="11" t="n">
        <v>450000</v>
      </c>
      <c r="N21" s="11" t="n">
        <f aca="false">SUM(B21:M21)</f>
        <v>7800000</v>
      </c>
    </row>
    <row r="22" customFormat="false" ht="15" hidden="false" customHeight="false" outlineLevel="0" collapsed="false">
      <c r="A22" s="9" t="s">
        <v>29</v>
      </c>
      <c r="B22" s="11" t="n">
        <v>626000</v>
      </c>
      <c r="C22" s="11" t="n">
        <v>740000</v>
      </c>
      <c r="D22" s="11" t="n">
        <v>410000</v>
      </c>
      <c r="E22" s="11" t="n">
        <v>410000</v>
      </c>
      <c r="F22" s="11" t="n">
        <v>1610000</v>
      </c>
      <c r="G22" s="11" t="n">
        <v>1492575</v>
      </c>
      <c r="H22" s="11" t="n">
        <v>3002542</v>
      </c>
      <c r="I22" s="11" t="n">
        <v>1492575</v>
      </c>
      <c r="J22" s="11" t="n">
        <v>1492575</v>
      </c>
      <c r="K22" s="11" t="n">
        <v>4323185</v>
      </c>
      <c r="L22" s="11" t="n">
        <v>410000</v>
      </c>
      <c r="M22" s="11" t="n">
        <v>410000</v>
      </c>
      <c r="N22" s="11" t="n">
        <f aca="false">SUM(B22:M22)</f>
        <v>16419452</v>
      </c>
    </row>
    <row r="23" customFormat="false" ht="15" hidden="false" customHeight="false" outlineLevel="0" collapsed="false">
      <c r="A23" s="9" t="s">
        <v>30</v>
      </c>
      <c r="B23" s="11" t="n">
        <v>1788312</v>
      </c>
      <c r="C23" s="11" t="n">
        <v>6389650</v>
      </c>
      <c r="D23" s="11" t="n">
        <v>48449435</v>
      </c>
      <c r="E23" s="11" t="n">
        <v>43017857</v>
      </c>
      <c r="F23" s="11" t="n">
        <v>26913574</v>
      </c>
      <c r="G23" s="11" t="n">
        <v>18202120</v>
      </c>
      <c r="H23" s="11" t="n">
        <v>110000000</v>
      </c>
      <c r="I23" s="11" t="n">
        <v>102769495</v>
      </c>
      <c r="J23" s="11" t="n">
        <v>12482040</v>
      </c>
      <c r="K23" s="11" t="n">
        <v>13454781</v>
      </c>
      <c r="L23" s="11" t="n">
        <v>140000000</v>
      </c>
      <c r="M23" s="11" t="n">
        <v>57925958</v>
      </c>
      <c r="N23" s="11" t="n">
        <f aca="false">SUM(B23:M23)</f>
        <v>581393222</v>
      </c>
    </row>
    <row r="24" customFormat="false" ht="45" hidden="false" customHeight="false" outlineLevel="0" collapsed="false">
      <c r="A24" s="9" t="s">
        <v>31</v>
      </c>
      <c r="B24" s="11" t="n">
        <v>0</v>
      </c>
      <c r="C24" s="11" t="n">
        <v>0</v>
      </c>
      <c r="D24" s="11" t="n">
        <v>0</v>
      </c>
      <c r="E24" s="11" t="n">
        <v>0</v>
      </c>
      <c r="F24" s="11" t="n">
        <v>0</v>
      </c>
      <c r="G24" s="11" t="n">
        <v>0</v>
      </c>
      <c r="H24" s="11" t="n">
        <v>0</v>
      </c>
      <c r="I24" s="11" t="n">
        <v>0</v>
      </c>
      <c r="J24" s="11" t="n">
        <v>0</v>
      </c>
      <c r="K24" s="11" t="n">
        <v>0</v>
      </c>
      <c r="L24" s="11" t="n">
        <v>0</v>
      </c>
      <c r="M24" s="11" t="n">
        <v>0</v>
      </c>
      <c r="N24" s="11" t="n">
        <f aca="false">SUM(B24:M24)</f>
        <v>0</v>
      </c>
    </row>
    <row r="25" customFormat="false" ht="30" hidden="false" customHeight="false" outlineLevel="0" collapsed="false">
      <c r="A25" s="9" t="s">
        <v>32</v>
      </c>
      <c r="B25" s="11" t="n">
        <v>9110088</v>
      </c>
      <c r="C25" s="11" t="n">
        <v>0</v>
      </c>
      <c r="D25" s="11" t="n">
        <v>0</v>
      </c>
      <c r="E25" s="11" t="n">
        <v>0</v>
      </c>
      <c r="F25" s="11" t="n">
        <v>0</v>
      </c>
      <c r="G25" s="11" t="n">
        <v>0</v>
      </c>
      <c r="H25" s="11" t="n">
        <v>0</v>
      </c>
      <c r="I25" s="11" t="n">
        <v>0</v>
      </c>
      <c r="J25" s="11" t="n">
        <v>0</v>
      </c>
      <c r="K25" s="11" t="n">
        <v>0</v>
      </c>
      <c r="L25" s="11" t="n">
        <v>0</v>
      </c>
      <c r="M25" s="11" t="n">
        <v>0</v>
      </c>
      <c r="N25" s="11" t="n">
        <f aca="false">SUM(B25:M25)</f>
        <v>9110088</v>
      </c>
    </row>
    <row r="26" customFormat="false" ht="15" hidden="false" customHeight="false" outlineLevel="0" collapsed="false">
      <c r="A26" s="9" t="s">
        <v>33</v>
      </c>
      <c r="B26" s="11" t="n">
        <v>15372394</v>
      </c>
      <c r="C26" s="11" t="n">
        <v>15372394</v>
      </c>
      <c r="D26" s="11" t="n">
        <v>15372394</v>
      </c>
      <c r="E26" s="11" t="n">
        <v>15372394</v>
      </c>
      <c r="F26" s="11" t="n">
        <v>15372394</v>
      </c>
      <c r="G26" s="11" t="n">
        <v>15372394</v>
      </c>
      <c r="H26" s="11" t="n">
        <v>15372394</v>
      </c>
      <c r="I26" s="11" t="n">
        <v>15372394</v>
      </c>
      <c r="J26" s="11" t="n">
        <v>15372394</v>
      </c>
      <c r="K26" s="11" t="n">
        <v>15372394</v>
      </c>
      <c r="L26" s="11" t="n">
        <v>15372394</v>
      </c>
      <c r="M26" s="11" t="n">
        <v>15372391</v>
      </c>
      <c r="N26" s="11" t="n">
        <f aca="false">SUM(B26:M26)</f>
        <v>184468725</v>
      </c>
    </row>
    <row r="27" customFormat="false" ht="15" hidden="false" customHeight="false" outlineLevel="0" collapsed="false">
      <c r="A27" s="7" t="s">
        <v>15</v>
      </c>
      <c r="B27" s="12" t="n">
        <f aca="false">SUM(B18,B19,B20,B21,B22,B23,B24,B26,B25)</f>
        <v>60963973</v>
      </c>
      <c r="C27" s="12" t="n">
        <f aca="false">SUM(C18,C19,C20,C21,C22,C23,C24,C26)</f>
        <v>51604634</v>
      </c>
      <c r="D27" s="12" t="n">
        <f aca="false">SUM(D18,D19,D20,D21,D22,D23,D24,D26)</f>
        <v>112741222</v>
      </c>
      <c r="E27" s="12" t="n">
        <f aca="false">SUM(E18,E19,E20,E21,E22,E23,E24,E26)</f>
        <v>91067560</v>
      </c>
      <c r="F27" s="12" t="n">
        <f aca="false">SUM(F18,F19,F20,F21,F22,F23,F24,F26)</f>
        <v>77976147</v>
      </c>
      <c r="G27" s="12" t="n">
        <f aca="false">SUM(G18,G19,G20,G21,G22,G23,G24,G26)</f>
        <v>61250055</v>
      </c>
      <c r="H27" s="12" t="n">
        <f aca="false">SUM(H18,H19,H20,H21,H22,H23,H24,H26)</f>
        <v>154801997</v>
      </c>
      <c r="I27" s="12" t="n">
        <f aca="false">SUM(I18,I19,I20,I21,I22,I23,I24,I26)</f>
        <v>148247490</v>
      </c>
      <c r="J27" s="12" t="n">
        <f aca="false">SUM(J18,J19,J20,J21,J22,J23,J24,J26)</f>
        <v>85252509</v>
      </c>
      <c r="K27" s="12" t="n">
        <f aca="false">SUM(K18,K19,K20,K21,K22,K23,K24,K26)</f>
        <v>64712326</v>
      </c>
      <c r="L27" s="12" t="n">
        <f aca="false">SUM(L18,L19,L20,L21,L22,L23,L24,L26)</f>
        <v>183903946</v>
      </c>
      <c r="M27" s="12" t="n">
        <f aca="false">SUM(M18,M19,M20,M21,M22,M23,M24,M26)</f>
        <v>110075785</v>
      </c>
      <c r="N27" s="16" t="n">
        <f aca="false">SUM(B27:M27)</f>
        <v>1202597644</v>
      </c>
    </row>
  </sheetData>
  <printOptions headings="false" gridLines="false" gridLinesSet="true" horizontalCentered="false" verticalCentered="false"/>
  <pageMargins left="0.315277777777778" right="0.118055555555556" top="0.748611111111111" bottom="0.747916666666667" header="0.315277777777778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&amp;R&amp;8 9. számú melléklet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LibreOffice/5.1.2.2$Windows_x86 LibreOffice_project/d3bf12ecb743fc0d20e0be0c58ca359301eb705f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2016-02-22T10:56:29Z</dcterms:created>
  <dc:creator>Krisztina</dc:creator>
  <dc:description/>
  <dc:language>hu-HU</dc:language>
  <cp:lastModifiedBy>hosszu.davidne</cp:lastModifiedBy>
  <cp:lastPrinted>2019-02-15T10:23:30Z</cp:lastPrinted>
  <dcterms:modified xsi:type="dcterms:W3CDTF">2019-02-15T10:23:38Z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