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0392" windowHeight="5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<sst xmlns="http://schemas.openxmlformats.org/spreadsheetml/2006/main" count="42" uniqueCount="42">
  <si>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Megnevezés</t>
  </si>
  <si>
    <t>1 Személyi juttatás</t>
  </si>
  <si>
    <t>2 Munkaadókat terhelő járulék</t>
  </si>
  <si>
    <t>3 Dologi kiadás</t>
  </si>
  <si>
    <t>4 Szociális juttatás</t>
  </si>
  <si>
    <t>5 Tervezett maradvány</t>
  </si>
  <si>
    <t>6 Működési célú támogatás</t>
  </si>
  <si>
    <t>8 Felújítási kiadások</t>
  </si>
  <si>
    <t>9 Beruházási kiadások</t>
  </si>
  <si>
    <t>12 kiadások összesen (1+11)</t>
  </si>
  <si>
    <t>14 SZJA bevételek</t>
  </si>
  <si>
    <t>15 Működési pénzeszköz átvétel</t>
  </si>
  <si>
    <t>17 Felhalmozási bevételek</t>
  </si>
  <si>
    <t>22 Működési célú hitelfevétel</t>
  </si>
  <si>
    <t>23 Felhalmozási célú hitelfelvétel</t>
  </si>
  <si>
    <t>24 Bevételek összesen (18+23)</t>
  </si>
  <si>
    <t>19/a Értékpapír értékesítés</t>
  </si>
  <si>
    <t>10 Értékpapír vásárlás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</si>
  <si>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</si>
  <si>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</si>
  <si>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</si>
  <si>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</si>
  <si>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</si>
  <si>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</si>
  <si>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</si>
  <si>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</si>
  <si>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</si>
  <si>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</si>
  <si>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</si>
  <si>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</si>
  <si>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19 Önkormányzat költségvetési tám.</t>
  </si>
  <si>
    <t>13 Int. működési bevét, és adóbev</t>
  </si>
  <si>
    <t>16 Felhalmozási pénzeszköz átvétel</t>
  </si>
  <si>
    <t>18 Saját bevételek össz (13+17)</t>
  </si>
  <si>
    <t>25 Bevét és kiad egy (24-12)</t>
  </si>
  <si>
    <t>Össz.</t>
  </si>
  <si>
    <t xml:space="preserve">20 Előző évi pénzmaradvány </t>
  </si>
  <si>
    <t>7 Felhalmozás célú tartalék</t>
  </si>
  <si>
    <t xml:space="preserve"> </t>
  </si>
  <si>
    <t>Kővágótöttös Községi Önkormányzat 2019. évi előirányzat felhasználási ütemterve</t>
  </si>
  <si>
    <t>(13. számú melléklet) Ft</t>
  </si>
  <si>
    <t>11 Hiteltörlesztés, áh-n belüli megeleg.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</si>
</sst>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33.421875" style="3" customWidth="1"/>
    <col min="2" max="2" width="8.7109375" style="2" customWidth="1"/>
    <col min="3" max="3" width="9.7109375" style="3" customWidth="1"/>
    <col min="4" max="4" width="8.7109375" style="3" customWidth="1"/>
    <col min="5" max="5" width="9.421875" style="3" customWidth="1"/>
    <col min="6" max="6" width="10.57421875" style="3" customWidth="1"/>
    <col min="7" max="7" width="9.57421875" style="3" customWidth="1"/>
    <col min="8" max="8" width="9.00390625" style="3" customWidth="1"/>
    <col min="9" max="9" width="9.8515625" style="3" customWidth="1"/>
    <col min="10" max="10" width="9.00390625" style="3" customWidth="1"/>
    <col min="11" max="11" width="9.140625" style="3" customWidth="1"/>
    <col min="12" max="12" width="8.7109375" style="3" customWidth="1"/>
    <col min="13" max="13" width="9.28125" style="3" customWidth="1"/>
    <col min="14" max="14" width="9.7109375" style="3" customWidth="1"/>
    <col min="15" max="16384" width="9.140625" style="3" customWidth="1"/>
  </cols>
  <sheetData>
    <row r="1" spans="1:14" ht="12.75">
      <c r="A1" s="1" t="s">
        <v>39</v>
      </c>
      <c r="H1" s="1" t="s">
        <v>40</v>
      </c>
      <c r="N1" s="1"/>
    </row>
    <row r="2" spans="1:14" s="1" customFormat="1" ht="12.75">
      <c r="A2" s="4" t="s">
        <v>0</v>
      </c>
      <c r="B2" s="5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35</v>
      </c>
    </row>
    <row r="3" spans="1:14" ht="12.75">
      <c r="A3" s="6" t="s">
        <v>1</v>
      </c>
      <c r="B3" s="7">
        <v>1325000</v>
      </c>
      <c r="C3" s="7">
        <v>1325000</v>
      </c>
      <c r="D3" s="7">
        <v>1325000</v>
      </c>
      <c r="E3" s="7">
        <v>1325000</v>
      </c>
      <c r="F3" s="7">
        <v>1325000</v>
      </c>
      <c r="G3" s="7">
        <v>1325000</v>
      </c>
      <c r="H3" s="7">
        <v>1325000</v>
      </c>
      <c r="I3" s="7">
        <v>1325000</v>
      </c>
      <c r="J3" s="7">
        <v>1325000</v>
      </c>
      <c r="K3" s="7">
        <v>1325000</v>
      </c>
      <c r="L3" s="7">
        <v>1325000</v>
      </c>
      <c r="M3" s="7">
        <v>1325000</v>
      </c>
      <c r="N3" s="7">
        <f>SUM(B3:M3)</f>
        <v>15900000</v>
      </c>
    </row>
    <row r="4" spans="1:14" ht="12.75">
      <c r="A4" s="6" t="s">
        <v>2</v>
      </c>
      <c r="B4" s="7">
        <v>191666</v>
      </c>
      <c r="C4" s="7">
        <v>191666</v>
      </c>
      <c r="D4" s="7">
        <v>191666</v>
      </c>
      <c r="E4" s="7">
        <v>191666</v>
      </c>
      <c r="F4" s="7">
        <v>191666</v>
      </c>
      <c r="G4" s="7">
        <v>191666</v>
      </c>
      <c r="H4" s="7">
        <v>191666</v>
      </c>
      <c r="I4" s="7">
        <v>191666</v>
      </c>
      <c r="J4" s="7">
        <v>191666</v>
      </c>
      <c r="K4" s="7">
        <v>191666</v>
      </c>
      <c r="L4" s="7">
        <v>191666</v>
      </c>
      <c r="M4" s="7">
        <v>191674</v>
      </c>
      <c r="N4" s="7">
        <f aca="true" t="shared" si="0" ref="N4:N13">SUM(B4:M4)</f>
        <v>2300000</v>
      </c>
    </row>
    <row r="5" spans="1:14" ht="12.75">
      <c r="A5" s="6" t="s">
        <v>3</v>
      </c>
      <c r="B5" s="7">
        <v>1159315</v>
      </c>
      <c r="C5" s="7">
        <v>1162735</v>
      </c>
      <c r="D5" s="7">
        <v>1159315</v>
      </c>
      <c r="E5" s="7">
        <v>1159315</v>
      </c>
      <c r="F5" s="7">
        <v>1159315</v>
      </c>
      <c r="G5" s="7">
        <v>1159315</v>
      </c>
      <c r="H5" s="7">
        <v>1159315</v>
      </c>
      <c r="I5" s="7">
        <v>1159315</v>
      </c>
      <c r="J5" s="7">
        <v>1159315</v>
      </c>
      <c r="K5" s="7">
        <v>1159315</v>
      </c>
      <c r="L5" s="7">
        <v>1159315</v>
      </c>
      <c r="M5" s="7">
        <v>1159315</v>
      </c>
      <c r="N5" s="7">
        <f t="shared" si="0"/>
        <v>13915200</v>
      </c>
    </row>
    <row r="6" spans="1:14" ht="12.75">
      <c r="A6" s="6" t="s">
        <v>4</v>
      </c>
      <c r="B6" s="7">
        <v>750000</v>
      </c>
      <c r="C6" s="7">
        <v>750000</v>
      </c>
      <c r="D6" s="7">
        <v>750000</v>
      </c>
      <c r="E6" s="7">
        <v>750000</v>
      </c>
      <c r="F6" s="7">
        <v>750000</v>
      </c>
      <c r="G6" s="7">
        <v>750000</v>
      </c>
      <c r="H6" s="7">
        <v>750000</v>
      </c>
      <c r="I6" s="7">
        <v>750000</v>
      </c>
      <c r="J6" s="7">
        <v>750000</v>
      </c>
      <c r="K6" s="7">
        <v>750000</v>
      </c>
      <c r="L6" s="7">
        <v>750000</v>
      </c>
      <c r="M6" s="7">
        <v>750000</v>
      </c>
      <c r="N6" s="7">
        <f t="shared" si="0"/>
        <v>9000000</v>
      </c>
    </row>
    <row r="7" spans="1:14" ht="12.75">
      <c r="A7" s="6" t="s">
        <v>5</v>
      </c>
      <c r="B7" s="7">
        <v>242480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0"/>
        <v>242480</v>
      </c>
    </row>
    <row r="8" spans="1:14" ht="12.75">
      <c r="A8" s="6" t="s">
        <v>6</v>
      </c>
      <c r="B8" s="7">
        <v>207351</v>
      </c>
      <c r="C8" s="7">
        <v>207351</v>
      </c>
      <c r="D8" s="7">
        <v>207351</v>
      </c>
      <c r="E8" s="7">
        <v>207351</v>
      </c>
      <c r="F8" s="7">
        <v>207351</v>
      </c>
      <c r="G8" s="7">
        <v>207351</v>
      </c>
      <c r="H8" s="7">
        <v>207351</v>
      </c>
      <c r="I8" s="7">
        <v>207351</v>
      </c>
      <c r="J8" s="7">
        <v>207351</v>
      </c>
      <c r="K8" s="7">
        <v>207351</v>
      </c>
      <c r="L8" s="7">
        <v>207351</v>
      </c>
      <c r="M8" s="7">
        <v>207359</v>
      </c>
      <c r="N8" s="7">
        <f t="shared" si="0"/>
        <v>2488220</v>
      </c>
    </row>
    <row r="9" spans="1:14" ht="12.75">
      <c r="A9" s="6" t="s">
        <v>37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</row>
    <row r="10" spans="1:14" ht="12.75">
      <c r="A10" s="6" t="s">
        <v>7</v>
      </c>
      <c r="B10" s="7"/>
      <c r="C10" s="7"/>
      <c r="D10" s="7"/>
      <c r="E10" s="7"/>
      <c r="F10" s="7">
        <v>3000000</v>
      </c>
      <c r="G10" s="7">
        <v>4000000</v>
      </c>
      <c r="H10" s="7">
        <v>5000000</v>
      </c>
      <c r="I10" s="7">
        <v>3400000</v>
      </c>
      <c r="J10" s="7"/>
      <c r="K10" s="7"/>
      <c r="L10" s="7"/>
      <c r="M10" s="7"/>
      <c r="N10" s="7">
        <f t="shared" si="0"/>
        <v>15400000</v>
      </c>
    </row>
    <row r="11" spans="1:14" ht="12.75">
      <c r="A11" s="6" t="s">
        <v>8</v>
      </c>
      <c r="B11" s="7"/>
      <c r="C11" s="7"/>
      <c r="D11" s="7"/>
      <c r="E11" s="7">
        <v>300000</v>
      </c>
      <c r="F11" s="7"/>
      <c r="G11" s="7"/>
      <c r="H11" s="7"/>
      <c r="I11" s="7"/>
      <c r="J11" s="7"/>
      <c r="K11" s="7"/>
      <c r="L11" s="7"/>
      <c r="M11" s="7"/>
      <c r="N11" s="7">
        <f t="shared" si="0"/>
        <v>300000</v>
      </c>
    </row>
    <row r="12" spans="1:14" ht="12.75">
      <c r="A12" s="6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</row>
    <row r="13" spans="1:14" ht="12.75">
      <c r="A13" s="6" t="s">
        <v>41</v>
      </c>
      <c r="B13" s="7">
        <v>997100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997100</v>
      </c>
    </row>
    <row r="14" spans="1:14" s="1" customFormat="1" ht="12.75">
      <c r="A14" s="4" t="s">
        <v>9</v>
      </c>
      <c r="B14" s="8">
        <f aca="true" t="shared" si="1" ref="B14:M14">SUM(B3:B13)</f>
        <v>4872912</v>
      </c>
      <c r="C14" s="8">
        <f>SUM(C3:C13)</f>
        <v>3636752</v>
      </c>
      <c r="D14" s="8">
        <f t="shared" si="1"/>
        <v>3633332</v>
      </c>
      <c r="E14" s="8">
        <f t="shared" si="1"/>
        <v>3933332</v>
      </c>
      <c r="F14" s="8">
        <f t="shared" si="1"/>
        <v>6633332</v>
      </c>
      <c r="G14" s="8">
        <f t="shared" si="1"/>
        <v>7633332</v>
      </c>
      <c r="H14" s="8">
        <f t="shared" si="1"/>
        <v>8633332</v>
      </c>
      <c r="I14" s="8">
        <f t="shared" si="1"/>
        <v>7033332</v>
      </c>
      <c r="J14" s="8">
        <f t="shared" si="1"/>
        <v>3633332</v>
      </c>
      <c r="K14" s="8">
        <f t="shared" si="1"/>
        <v>3633332</v>
      </c>
      <c r="L14" s="8">
        <f t="shared" si="1"/>
        <v>3633332</v>
      </c>
      <c r="M14" s="8">
        <f t="shared" si="1"/>
        <v>3633348</v>
      </c>
      <c r="N14" s="8">
        <f aca="true" t="shared" si="2" ref="N14:N26">SUM(B14:M14)</f>
        <v>60543000</v>
      </c>
    </row>
    <row r="15" spans="1:14" ht="12.75">
      <c r="A15" s="6" t="s">
        <v>31</v>
      </c>
      <c r="B15" s="7">
        <v>688608</v>
      </c>
      <c r="C15" s="7">
        <v>688608</v>
      </c>
      <c r="D15" s="7">
        <v>688608</v>
      </c>
      <c r="E15" s="7">
        <v>688608</v>
      </c>
      <c r="F15" s="7">
        <v>688608</v>
      </c>
      <c r="G15" s="7">
        <v>688608</v>
      </c>
      <c r="H15" s="7">
        <v>688608</v>
      </c>
      <c r="I15" s="7">
        <v>688608</v>
      </c>
      <c r="J15" s="7">
        <v>688608</v>
      </c>
      <c r="K15" s="7">
        <v>688608</v>
      </c>
      <c r="L15" s="7">
        <v>688608</v>
      </c>
      <c r="M15" s="7">
        <v>688608</v>
      </c>
      <c r="N15" s="7">
        <f>SUM(B15:M15)</f>
        <v>8263296</v>
      </c>
    </row>
    <row r="16" spans="1:14" ht="12.75">
      <c r="A16" s="6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6" t="s">
        <v>11</v>
      </c>
      <c r="B17" s="7">
        <v>1232500</v>
      </c>
      <c r="C17" s="7">
        <v>870853</v>
      </c>
      <c r="D17" s="7">
        <v>867433</v>
      </c>
      <c r="E17" s="7">
        <v>1167433</v>
      </c>
      <c r="F17" s="7">
        <v>3000000</v>
      </c>
      <c r="G17" s="7">
        <v>4517171</v>
      </c>
      <c r="H17" s="7">
        <v>5867433</v>
      </c>
      <c r="I17" s="7">
        <v>4267433</v>
      </c>
      <c r="J17" s="7">
        <v>867433</v>
      </c>
      <c r="K17" s="7">
        <v>867433</v>
      </c>
      <c r="L17" s="7">
        <v>867433</v>
      </c>
      <c r="M17" s="7">
        <v>867445</v>
      </c>
      <c r="N17" s="7">
        <f>SUM(B17:M17)</f>
        <v>25260000</v>
      </c>
    </row>
    <row r="18" spans="1:14" ht="12.75">
      <c r="A18" s="6" t="s">
        <v>32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6" t="s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2"/>
        <v>0</v>
      </c>
    </row>
    <row r="20" spans="1:14" s="1" customFormat="1" ht="12.75">
      <c r="A20" s="4" t="s">
        <v>33</v>
      </c>
      <c r="B20" s="8">
        <f aca="true" t="shared" si="3" ref="B20:M20">SUM(B15:B19)</f>
        <v>1921108</v>
      </c>
      <c r="C20" s="8">
        <f t="shared" si="3"/>
        <v>1559461</v>
      </c>
      <c r="D20" s="8">
        <f t="shared" si="3"/>
        <v>1556041</v>
      </c>
      <c r="E20" s="8">
        <f t="shared" si="3"/>
        <v>1856041</v>
      </c>
      <c r="F20" s="8">
        <f t="shared" si="3"/>
        <v>3688608</v>
      </c>
      <c r="G20" s="8">
        <f t="shared" si="3"/>
        <v>5205779</v>
      </c>
      <c r="H20" s="8">
        <f t="shared" si="3"/>
        <v>6556041</v>
      </c>
      <c r="I20" s="8">
        <f t="shared" si="3"/>
        <v>4956041</v>
      </c>
      <c r="J20" s="8">
        <f t="shared" si="3"/>
        <v>1556041</v>
      </c>
      <c r="K20" s="8">
        <f t="shared" si="3"/>
        <v>1556041</v>
      </c>
      <c r="L20" s="8">
        <f t="shared" si="3"/>
        <v>1556041</v>
      </c>
      <c r="M20" s="8">
        <f t="shared" si="3"/>
        <v>1556053</v>
      </c>
      <c r="N20" s="8">
        <f t="shared" si="2"/>
        <v>33523296</v>
      </c>
    </row>
    <row r="21" spans="1:14" ht="12.75">
      <c r="A21" s="6" t="s">
        <v>30</v>
      </c>
      <c r="B21" s="7">
        <v>2077291</v>
      </c>
      <c r="C21" s="7">
        <v>2077291</v>
      </c>
      <c r="D21" s="7">
        <v>2077291</v>
      </c>
      <c r="E21" s="7">
        <v>2077291</v>
      </c>
      <c r="F21" s="7">
        <v>2077291</v>
      </c>
      <c r="G21" s="7">
        <v>2077291</v>
      </c>
      <c r="H21" s="7">
        <v>2077291</v>
      </c>
      <c r="I21" s="7">
        <v>2077291</v>
      </c>
      <c r="J21" s="7">
        <v>2077291</v>
      </c>
      <c r="K21" s="7">
        <v>2077291</v>
      </c>
      <c r="L21" s="7">
        <v>2077291</v>
      </c>
      <c r="M21" s="7">
        <v>2077295</v>
      </c>
      <c r="N21" s="7">
        <f>SUM(B21:M21)</f>
        <v>24927496</v>
      </c>
    </row>
    <row r="22" spans="1:14" ht="12.75">
      <c r="A22" s="6" t="s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>SUM(B22:M22)</f>
        <v>0</v>
      </c>
    </row>
    <row r="23" spans="1:14" ht="12.75">
      <c r="A23" s="6" t="s">
        <v>36</v>
      </c>
      <c r="B23" s="7">
        <v>874513</v>
      </c>
      <c r="C23" s="7"/>
      <c r="D23" s="7"/>
      <c r="E23" s="7"/>
      <c r="F23" s="7">
        <v>867433</v>
      </c>
      <c r="G23" s="7">
        <v>350262</v>
      </c>
      <c r="H23" s="7"/>
      <c r="I23" s="7">
        <v>0</v>
      </c>
      <c r="J23" s="7"/>
      <c r="K23" s="7"/>
      <c r="L23" s="7"/>
      <c r="M23" s="7"/>
      <c r="N23" s="7">
        <f>SUM(B23:M23)</f>
        <v>2092208</v>
      </c>
    </row>
    <row r="24" spans="1:14" ht="12.75">
      <c r="A24" s="6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2"/>
        <v>0</v>
      </c>
    </row>
    <row r="25" spans="1:14" ht="12.75">
      <c r="A25" s="6" t="s">
        <v>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f t="shared" si="2"/>
        <v>0</v>
      </c>
    </row>
    <row r="26" spans="1:14" s="1" customFormat="1" ht="12.75">
      <c r="A26" s="4" t="s">
        <v>15</v>
      </c>
      <c r="B26" s="8">
        <f aca="true" t="shared" si="4" ref="B26:M26">SUM(B20:B25)</f>
        <v>4872912</v>
      </c>
      <c r="C26" s="8">
        <f t="shared" si="4"/>
        <v>3636752</v>
      </c>
      <c r="D26" s="8">
        <f t="shared" si="4"/>
        <v>3633332</v>
      </c>
      <c r="E26" s="8">
        <f t="shared" si="4"/>
        <v>3933332</v>
      </c>
      <c r="F26" s="8">
        <f t="shared" si="4"/>
        <v>6633332</v>
      </c>
      <c r="G26" s="8">
        <f t="shared" si="4"/>
        <v>7633332</v>
      </c>
      <c r="H26" s="8">
        <f t="shared" si="4"/>
        <v>8633332</v>
      </c>
      <c r="I26" s="8">
        <f t="shared" si="4"/>
        <v>7033332</v>
      </c>
      <c r="J26" s="8">
        <f t="shared" si="4"/>
        <v>3633332</v>
      </c>
      <c r="K26" s="8">
        <f t="shared" si="4"/>
        <v>3633332</v>
      </c>
      <c r="L26" s="8">
        <f t="shared" si="4"/>
        <v>3633332</v>
      </c>
      <c r="M26" s="8">
        <f t="shared" si="4"/>
        <v>3633348</v>
      </c>
      <c r="N26" s="8">
        <f t="shared" si="2"/>
        <v>60543000</v>
      </c>
    </row>
    <row r="27" spans="1:17" s="1" customFormat="1" ht="12.75">
      <c r="A27" s="4" t="s">
        <v>34</v>
      </c>
      <c r="B27" s="8">
        <f aca="true" t="shared" si="5" ref="B27:N27">B26-B14</f>
        <v>0</v>
      </c>
      <c r="C27" s="8">
        <f t="shared" si="5"/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8">
        <f t="shared" si="5"/>
        <v>0</v>
      </c>
      <c r="Q27" s="1" t="s">
        <v>38</v>
      </c>
    </row>
    <row r="28" spans="1:14" ht="12.75">
      <c r="A28" s="6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User</cp:lastModifiedBy>
  <cp:lastPrinted>2019-01-16T13:35:03Z</cp:lastPrinted>
  <dcterms:created xsi:type="dcterms:W3CDTF">2005-02-03T13:05:00Z</dcterms:created>
  <dcterms:modified xsi:type="dcterms:W3CDTF">2020-01-23T16:42:09Z</dcterms:modified>
  <cp:category/>
  <cp:version/>
  <cp:contentType/>
  <cp:contentStatus/>
</cp:coreProperties>
</file>