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KEPVTEST\2020\RENDELETEK 2020\11_2020.(VII.02.) 2019. évi zárszámadás\"/>
    </mc:Choice>
  </mc:AlternateContent>
  <bookViews>
    <workbookView xWindow="-120" yWindow="-120" windowWidth="29040" windowHeight="158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8" i="1" l="1"/>
  <c r="D158" i="1"/>
  <c r="C158" i="1"/>
  <c r="F158" i="1" s="1"/>
  <c r="F157" i="1"/>
  <c r="F156" i="1"/>
  <c r="F155" i="1"/>
  <c r="F154" i="1"/>
  <c r="E150" i="1"/>
  <c r="D150" i="1"/>
  <c r="C150" i="1"/>
  <c r="F150" i="1" s="1"/>
  <c r="F149" i="1"/>
  <c r="F148" i="1"/>
  <c r="F147" i="1"/>
  <c r="F146" i="1"/>
  <c r="F145" i="1"/>
  <c r="F144" i="1"/>
  <c r="E139" i="1" l="1"/>
  <c r="D139" i="1"/>
  <c r="C139" i="1"/>
  <c r="F138" i="1"/>
  <c r="F137" i="1"/>
  <c r="F136" i="1"/>
  <c r="F135" i="1"/>
  <c r="E131" i="1"/>
  <c r="D131" i="1"/>
  <c r="C131" i="1"/>
  <c r="F130" i="1"/>
  <c r="F129" i="1"/>
  <c r="F128" i="1"/>
  <c r="F127" i="1"/>
  <c r="F126" i="1"/>
  <c r="F125" i="1"/>
  <c r="E118" i="1"/>
  <c r="D118" i="1"/>
  <c r="C118" i="1"/>
  <c r="F117" i="1"/>
  <c r="F116" i="1"/>
  <c r="F115" i="1"/>
  <c r="F114" i="1"/>
  <c r="E110" i="1"/>
  <c r="D110" i="1"/>
  <c r="C110" i="1"/>
  <c r="F109" i="1"/>
  <c r="F108" i="1"/>
  <c r="F107" i="1"/>
  <c r="F106" i="1"/>
  <c r="F105" i="1"/>
  <c r="F104" i="1"/>
  <c r="F95" i="1"/>
  <c r="F96" i="1"/>
  <c r="F97" i="1"/>
  <c r="F94" i="1"/>
  <c r="E98" i="1"/>
  <c r="C98" i="1"/>
  <c r="D98" i="1"/>
  <c r="F75" i="1"/>
  <c r="F76" i="1"/>
  <c r="F77" i="1"/>
  <c r="F74" i="1"/>
  <c r="D78" i="1"/>
  <c r="E78" i="1"/>
  <c r="C78" i="1"/>
  <c r="F65" i="1"/>
  <c r="F66" i="1"/>
  <c r="F67" i="1"/>
  <c r="F68" i="1"/>
  <c r="F69" i="1"/>
  <c r="F64" i="1"/>
  <c r="D70" i="1"/>
  <c r="E70" i="1"/>
  <c r="C70" i="1"/>
  <c r="E90" i="1"/>
  <c r="D90" i="1"/>
  <c r="C90" i="1"/>
  <c r="F89" i="1"/>
  <c r="F88" i="1"/>
  <c r="F87" i="1"/>
  <c r="F86" i="1"/>
  <c r="F85" i="1"/>
  <c r="F84" i="1"/>
  <c r="F55" i="1"/>
  <c r="F56" i="1"/>
  <c r="F57" i="1"/>
  <c r="F54" i="1"/>
  <c r="D58" i="1"/>
  <c r="E58" i="1"/>
  <c r="C58" i="1"/>
  <c r="D50" i="1"/>
  <c r="E50" i="1"/>
  <c r="C50" i="1"/>
  <c r="F45" i="1"/>
  <c r="F46" i="1"/>
  <c r="F47" i="1"/>
  <c r="F48" i="1"/>
  <c r="F49" i="1"/>
  <c r="F44" i="1"/>
  <c r="D39" i="1"/>
  <c r="E39" i="1"/>
  <c r="C39" i="1"/>
  <c r="F36" i="1"/>
  <c r="F37" i="1"/>
  <c r="F38" i="1"/>
  <c r="F35" i="1"/>
  <c r="D31" i="1"/>
  <c r="E31" i="1"/>
  <c r="C31" i="1"/>
  <c r="F26" i="1"/>
  <c r="F27" i="1"/>
  <c r="F28" i="1"/>
  <c r="F29" i="1"/>
  <c r="F30" i="1"/>
  <c r="F25" i="1"/>
  <c r="F16" i="1"/>
  <c r="F17" i="1"/>
  <c r="F18" i="1"/>
  <c r="F15" i="1"/>
  <c r="D19" i="1"/>
  <c r="E19" i="1"/>
  <c r="C19" i="1"/>
  <c r="D11" i="1"/>
  <c r="E11" i="1"/>
  <c r="C11" i="1"/>
  <c r="F6" i="1"/>
  <c r="F7" i="1"/>
  <c r="F8" i="1"/>
  <c r="F9" i="1"/>
  <c r="F10" i="1"/>
  <c r="F5" i="1"/>
  <c r="F78" i="1" l="1"/>
  <c r="F131" i="1"/>
  <c r="F70" i="1"/>
  <c r="F11" i="1"/>
  <c r="F110" i="1"/>
  <c r="F139" i="1"/>
  <c r="F118" i="1"/>
  <c r="F98" i="1"/>
  <c r="F90" i="1"/>
  <c r="F58" i="1"/>
  <c r="F50" i="1"/>
  <c r="F39" i="1"/>
  <c r="F31" i="1"/>
  <c r="F19" i="1"/>
</calcChain>
</file>

<file path=xl/sharedStrings.xml><?xml version="1.0" encoding="utf-8"?>
<sst xmlns="http://schemas.openxmlformats.org/spreadsheetml/2006/main" count="290" uniqueCount="45">
  <si>
    <t>1.</t>
  </si>
  <si>
    <t>EU-s forrás</t>
  </si>
  <si>
    <t>2.</t>
  </si>
  <si>
    <t>Társfinanszírozás</t>
  </si>
  <si>
    <t>3.</t>
  </si>
  <si>
    <t>Önerő</t>
  </si>
  <si>
    <t xml:space="preserve"> -saját erőből központi támogatás (EU önerő alap)</t>
  </si>
  <si>
    <t>4.</t>
  </si>
  <si>
    <t>5.</t>
  </si>
  <si>
    <t>Hitel</t>
  </si>
  <si>
    <t>Egyéb forrás</t>
  </si>
  <si>
    <t>6.</t>
  </si>
  <si>
    <t>7.</t>
  </si>
  <si>
    <t>Összesen</t>
  </si>
  <si>
    <t>Források összesen</t>
  </si>
  <si>
    <t>2017.</t>
  </si>
  <si>
    <t>2018.</t>
  </si>
  <si>
    <t>2019.</t>
  </si>
  <si>
    <t xml:space="preserve">Források </t>
  </si>
  <si>
    <t>Kiadások</t>
  </si>
  <si>
    <t>Személyi jellegű (járulékkal)</t>
  </si>
  <si>
    <t>Szolgáltatások igénybevevétel</t>
  </si>
  <si>
    <t>dolgi kiadások</t>
  </si>
  <si>
    <t>Beruházások</t>
  </si>
  <si>
    <t>Kiadások összesen:</t>
  </si>
  <si>
    <t>1. Európai Uniós projekt neve, azonosítója:</t>
  </si>
  <si>
    <t>2. Európai Uniós projekt neve, azonosítója:</t>
  </si>
  <si>
    <t>TOP-1.4.1-15-CS1 Az Ásotthalmi Tölgyfa Óvoda fejlesztése</t>
  </si>
  <si>
    <t>TOP-4.2.1-15-CS1 Szociális étkeztetés és nappali ellátás alapszolgáltatások infrastrukturális fejlesztése</t>
  </si>
  <si>
    <t>dologi kiadások</t>
  </si>
  <si>
    <t>TOP 1.1.3-15-CS1 Agrár-logisztikai fejlesztés Ásotthalmon</t>
  </si>
  <si>
    <t>TOP-3.1.1.-15-CS1 Kerékpárút fejlesztés</t>
  </si>
  <si>
    <t xml:space="preserve">HUSRB/1602/21/0102 számú, OPTI-BIKE </t>
  </si>
  <si>
    <t>4. Európai Uniós projekt neve, azonosítója:</t>
  </si>
  <si>
    <t>5. Európai Uniós projekt neve, azonosítója:</t>
  </si>
  <si>
    <t>6. Európai Uniós projekt neve, azonosítója:</t>
  </si>
  <si>
    <t>7. Európai Uniós projekt neve, azonosítója:</t>
  </si>
  <si>
    <t>8. Európai Uniós projekt neve, azonosítója:</t>
  </si>
  <si>
    <t>EFOP 1.5.3.-16-2017-00039</t>
  </si>
  <si>
    <t>EFOP 3.9.2-16</t>
  </si>
  <si>
    <t xml:space="preserve"> </t>
  </si>
  <si>
    <t>2020.</t>
  </si>
  <si>
    <t>TOP 5.3.1. Mórahalom és térsége helyi identitás</t>
  </si>
  <si>
    <t>3. Európai Uniós projekt neve, azonosítója: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</si>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</sst>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1" xfId="0" applyFont="1" applyBorder="1" applyAlignment="1">
      <alignment wrapText="1"/>
    </xf>
    <xf numFmtId="164" fontId="3" fillId="0" borderId="1" xfId="1" applyNumberFormat="1" applyFont="1" applyBorder="1"/>
    <xf numFmtId="164" fontId="2" fillId="0" borderId="6" xfId="1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wrapText="1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3" fillId="0" borderId="0" xfId="1" applyNumberFormat="1" applyFont="1"/>
    <xf numFmtId="164" fontId="4" fillId="0" borderId="1" xfId="1" applyNumberFormat="1" applyFont="1" applyBorder="1"/>
    <xf numFmtId="164" fontId="5" fillId="0" borderId="1" xfId="1" applyNumberFormat="1" applyFont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164" fontId="3" fillId="0" borderId="8" xfId="1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wrapText="1"/>
    </xf>
    <xf numFmtId="164" fontId="7" fillId="0" borderId="1" xfId="1" applyNumberFormat="1" applyFont="1" applyBorder="1"/>
    <xf numFmtId="164" fontId="6" fillId="0" borderId="6" xfId="1" applyNumberFormat="1" applyFont="1" applyBorder="1"/>
    <xf numFmtId="0" fontId="6" fillId="0" borderId="7" xfId="0" applyFont="1" applyBorder="1"/>
    <xf numFmtId="0" fontId="6" fillId="0" borderId="8" xfId="0" applyFont="1" applyBorder="1" applyAlignment="1">
      <alignment wrapText="1"/>
    </xf>
    <xf numFmtId="164" fontId="6" fillId="0" borderId="8" xfId="1" applyNumberFormat="1" applyFont="1" applyBorder="1"/>
    <xf numFmtId="164" fontId="6" fillId="0" borderId="9" xfId="1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8"/>
  <sheetViews>
    <sheetView tabSelected="1" view="pageBreakPreview" topLeftCell="A133" zoomScale="85" zoomScaleNormal="100" zoomScaleSheetLayoutView="85" zoomScalePageLayoutView="130" workbookViewId="0">
      <selection activeCell="B4" sqref="B4"/>
    </sheetView>
  </sheetViews>
  <sheetFormatPr defaultRowHeight="12.75" x14ac:dyDescent="0.2"/>
  <cols>
    <col min="1" max="1" width="5" style="2" customWidth="1"/>
    <col min="2" max="2" width="33.5703125" style="3" customWidth="1"/>
    <col min="3" max="5" width="18.42578125" style="2" customWidth="1"/>
    <col min="6" max="6" width="18.42578125" style="4" customWidth="1"/>
    <col min="7" max="16384" width="9.140625" style="2"/>
  </cols>
  <sheetData>
    <row r="2" spans="1:6" ht="31.5" customHeight="1" x14ac:dyDescent="0.2">
      <c r="A2" s="41" t="s">
        <v>25</v>
      </c>
      <c r="B2" s="41"/>
      <c r="C2" s="1"/>
      <c r="D2" s="43" t="s">
        <v>27</v>
      </c>
      <c r="E2" s="43"/>
      <c r="F2" s="43"/>
    </row>
    <row r="3" spans="1:6" ht="13.5" thickBot="1" x14ac:dyDescent="0.25"/>
    <row r="4" spans="1:6" ht="20.25" customHeight="1" x14ac:dyDescent="0.2">
      <c r="A4" s="5"/>
      <c r="B4" s="6" t="s">
        <v>18</v>
      </c>
      <c r="C4" s="7" t="s">
        <v>15</v>
      </c>
      <c r="D4" s="7" t="s">
        <v>16</v>
      </c>
      <c r="E4" s="7" t="s">
        <v>17</v>
      </c>
      <c r="F4" s="8" t="s">
        <v>13</v>
      </c>
    </row>
    <row r="5" spans="1:6" ht="20.25" customHeight="1" x14ac:dyDescent="0.2">
      <c r="A5" s="9" t="s">
        <v>0</v>
      </c>
      <c r="B5" s="10" t="s">
        <v>1</v>
      </c>
      <c r="C5" s="11">
        <v>95000001</v>
      </c>
      <c r="D5" s="11"/>
      <c r="E5" s="11"/>
      <c r="F5" s="12">
        <f>SUM(C5:E5)</f>
        <v>95000001</v>
      </c>
    </row>
    <row r="6" spans="1:6" ht="20.25" customHeight="1" x14ac:dyDescent="0.2">
      <c r="A6" s="9" t="s">
        <v>2</v>
      </c>
      <c r="B6" s="10" t="s">
        <v>3</v>
      </c>
      <c r="C6" s="11">
        <v>0</v>
      </c>
      <c r="D6" s="11"/>
      <c r="E6" s="11"/>
      <c r="F6" s="12">
        <f t="shared" ref="F6:F11" si="0">SUM(C6:E6)</f>
        <v>0</v>
      </c>
    </row>
    <row r="7" spans="1:6" ht="20.25" customHeight="1" x14ac:dyDescent="0.2">
      <c r="A7" s="9" t="s">
        <v>4</v>
      </c>
      <c r="B7" s="10" t="s">
        <v>5</v>
      </c>
      <c r="C7" s="11"/>
      <c r="D7" s="11"/>
      <c r="E7" s="11">
        <v>3435274</v>
      </c>
      <c r="F7" s="12">
        <f t="shared" si="0"/>
        <v>3435274</v>
      </c>
    </row>
    <row r="8" spans="1:6" ht="25.5" customHeight="1" x14ac:dyDescent="0.2">
      <c r="A8" s="9" t="s">
        <v>7</v>
      </c>
      <c r="B8" s="10" t="s">
        <v>6</v>
      </c>
      <c r="C8" s="11"/>
      <c r="D8" s="11"/>
      <c r="E8" s="11"/>
      <c r="F8" s="12">
        <f t="shared" si="0"/>
        <v>0</v>
      </c>
    </row>
    <row r="9" spans="1:6" ht="20.25" customHeight="1" x14ac:dyDescent="0.2">
      <c r="A9" s="9" t="s">
        <v>8</v>
      </c>
      <c r="B9" s="10" t="s">
        <v>9</v>
      </c>
      <c r="C9" s="11"/>
      <c r="D9" s="11">
        <v>0</v>
      </c>
      <c r="E9" s="11"/>
      <c r="F9" s="12">
        <f t="shared" si="0"/>
        <v>0</v>
      </c>
    </row>
    <row r="10" spans="1:6" ht="20.25" customHeight="1" x14ac:dyDescent="0.2">
      <c r="A10" s="9" t="s">
        <v>11</v>
      </c>
      <c r="B10" s="10" t="s">
        <v>10</v>
      </c>
      <c r="C10" s="11"/>
      <c r="D10" s="11"/>
      <c r="E10" s="11">
        <v>27930000</v>
      </c>
      <c r="F10" s="12">
        <f t="shared" si="0"/>
        <v>27930000</v>
      </c>
    </row>
    <row r="11" spans="1:6" ht="20.25" customHeight="1" thickBot="1" x14ac:dyDescent="0.25">
      <c r="A11" s="13" t="s">
        <v>12</v>
      </c>
      <c r="B11" s="14" t="s">
        <v>14</v>
      </c>
      <c r="C11" s="15">
        <f>SUM(C5:C10)</f>
        <v>95000001</v>
      </c>
      <c r="D11" s="15">
        <f t="shared" ref="D11:E11" si="1">SUM(D5:D10)</f>
        <v>0</v>
      </c>
      <c r="E11" s="15">
        <f t="shared" si="1"/>
        <v>31365274</v>
      </c>
      <c r="F11" s="16">
        <f t="shared" si="0"/>
        <v>126365275</v>
      </c>
    </row>
    <row r="13" spans="1:6" ht="13.5" thickBot="1" x14ac:dyDescent="0.25"/>
    <row r="14" spans="1:6" ht="21.75" customHeight="1" x14ac:dyDescent="0.2">
      <c r="A14" s="5"/>
      <c r="B14" s="6" t="s">
        <v>19</v>
      </c>
      <c r="C14" s="7" t="s">
        <v>15</v>
      </c>
      <c r="D14" s="7" t="s">
        <v>16</v>
      </c>
      <c r="E14" s="7" t="s">
        <v>17</v>
      </c>
      <c r="F14" s="8" t="s">
        <v>13</v>
      </c>
    </row>
    <row r="15" spans="1:6" ht="21.75" customHeight="1" x14ac:dyDescent="0.2">
      <c r="A15" s="9" t="s">
        <v>0</v>
      </c>
      <c r="B15" s="10" t="s">
        <v>20</v>
      </c>
      <c r="C15" s="11">
        <v>0</v>
      </c>
      <c r="D15" s="11">
        <v>0</v>
      </c>
      <c r="E15" s="11">
        <v>0</v>
      </c>
      <c r="F15" s="12">
        <f>SUM(C15:E15)</f>
        <v>0</v>
      </c>
    </row>
    <row r="16" spans="1:6" ht="21.75" customHeight="1" x14ac:dyDescent="0.2">
      <c r="A16" s="9" t="s">
        <v>2</v>
      </c>
      <c r="B16" s="10" t="s">
        <v>21</v>
      </c>
      <c r="C16" s="11">
        <v>3319849</v>
      </c>
      <c r="D16" s="11">
        <v>1973822</v>
      </c>
      <c r="E16" s="11">
        <v>2155908</v>
      </c>
      <c r="F16" s="12">
        <f t="shared" ref="F16:F18" si="2">SUM(C16:E16)</f>
        <v>7449579</v>
      </c>
    </row>
    <row r="17" spans="1:6" ht="21.75" customHeight="1" x14ac:dyDescent="0.2">
      <c r="A17" s="9" t="s">
        <v>4</v>
      </c>
      <c r="B17" s="10" t="s">
        <v>29</v>
      </c>
      <c r="C17" s="11">
        <v>0</v>
      </c>
      <c r="D17" s="17">
        <v>0</v>
      </c>
      <c r="E17" s="11">
        <v>0</v>
      </c>
      <c r="F17" s="12">
        <f t="shared" si="2"/>
        <v>0</v>
      </c>
    </row>
    <row r="18" spans="1:6" ht="21.75" customHeight="1" x14ac:dyDescent="0.2">
      <c r="A18" s="9" t="s">
        <v>7</v>
      </c>
      <c r="B18" s="10" t="s">
        <v>23</v>
      </c>
      <c r="C18" s="11">
        <v>0</v>
      </c>
      <c r="D18" s="11">
        <v>55945951</v>
      </c>
      <c r="E18" s="11">
        <v>62969745</v>
      </c>
      <c r="F18" s="12">
        <f t="shared" si="2"/>
        <v>118915696</v>
      </c>
    </row>
    <row r="19" spans="1:6" ht="21.75" customHeight="1" thickBot="1" x14ac:dyDescent="0.25">
      <c r="A19" s="13" t="s">
        <v>8</v>
      </c>
      <c r="B19" s="14" t="s">
        <v>24</v>
      </c>
      <c r="C19" s="15">
        <f>SUM(C15:C18)</f>
        <v>3319849</v>
      </c>
      <c r="D19" s="15">
        <f>SUM(D15:D18)</f>
        <v>57919773</v>
      </c>
      <c r="E19" s="15">
        <f t="shared" ref="E19:F19" si="3">SUM(E15:E18)</f>
        <v>65125653</v>
      </c>
      <c r="F19" s="16">
        <f t="shared" si="3"/>
        <v>126365275</v>
      </c>
    </row>
    <row r="22" spans="1:6" ht="39" customHeight="1" x14ac:dyDescent="0.2">
      <c r="A22" s="41" t="s">
        <v>26</v>
      </c>
      <c r="B22" s="41"/>
      <c r="C22" s="1"/>
      <c r="D22" s="43" t="s">
        <v>28</v>
      </c>
      <c r="E22" s="43"/>
      <c r="F22" s="43"/>
    </row>
    <row r="23" spans="1:6" ht="13.5" thickBot="1" x14ac:dyDescent="0.25"/>
    <row r="24" spans="1:6" ht="18.75" customHeight="1" x14ac:dyDescent="0.2">
      <c r="A24" s="5"/>
      <c r="B24" s="6" t="s">
        <v>18</v>
      </c>
      <c r="C24" s="7" t="s">
        <v>15</v>
      </c>
      <c r="D24" s="7" t="s">
        <v>16</v>
      </c>
      <c r="E24" s="7" t="s">
        <v>17</v>
      </c>
      <c r="F24" s="8" t="s">
        <v>13</v>
      </c>
    </row>
    <row r="25" spans="1:6" ht="18.75" customHeight="1" x14ac:dyDescent="0.2">
      <c r="A25" s="9" t="s">
        <v>0</v>
      </c>
      <c r="B25" s="10" t="s">
        <v>1</v>
      </c>
      <c r="C25" s="11">
        <v>30961037</v>
      </c>
      <c r="D25" s="11">
        <v>0</v>
      </c>
      <c r="E25" s="11">
        <v>0</v>
      </c>
      <c r="F25" s="12">
        <f>SUM(C25:E25)</f>
        <v>30961037</v>
      </c>
    </row>
    <row r="26" spans="1:6" ht="18.75" customHeight="1" x14ac:dyDescent="0.2">
      <c r="A26" s="9" t="s">
        <v>2</v>
      </c>
      <c r="B26" s="10" t="s">
        <v>3</v>
      </c>
      <c r="C26" s="11">
        <v>0</v>
      </c>
      <c r="D26" s="11">
        <v>0</v>
      </c>
      <c r="E26" s="11">
        <v>0</v>
      </c>
      <c r="F26" s="12">
        <f t="shared" ref="F26:F30" si="4">SUM(C26:E26)</f>
        <v>0</v>
      </c>
    </row>
    <row r="27" spans="1:6" ht="18.75" customHeight="1" x14ac:dyDescent="0.2">
      <c r="A27" s="9" t="s">
        <v>4</v>
      </c>
      <c r="B27" s="10" t="s">
        <v>5</v>
      </c>
      <c r="C27" s="11">
        <v>0</v>
      </c>
      <c r="D27" s="18">
        <v>0</v>
      </c>
      <c r="E27" s="11">
        <v>4665938</v>
      </c>
      <c r="F27" s="12">
        <f t="shared" si="4"/>
        <v>4665938</v>
      </c>
    </row>
    <row r="28" spans="1:6" ht="23.25" customHeight="1" x14ac:dyDescent="0.2">
      <c r="A28" s="9" t="s">
        <v>7</v>
      </c>
      <c r="B28" s="10" t="s">
        <v>6</v>
      </c>
      <c r="C28" s="11">
        <v>0</v>
      </c>
      <c r="D28" s="11">
        <v>0</v>
      </c>
      <c r="E28" s="11">
        <v>0</v>
      </c>
      <c r="F28" s="12">
        <f t="shared" si="4"/>
        <v>0</v>
      </c>
    </row>
    <row r="29" spans="1:6" ht="18.75" customHeight="1" x14ac:dyDescent="0.2">
      <c r="A29" s="9" t="s">
        <v>8</v>
      </c>
      <c r="B29" s="10" t="s">
        <v>9</v>
      </c>
      <c r="C29" s="11">
        <v>0</v>
      </c>
      <c r="D29" s="11">
        <v>0</v>
      </c>
      <c r="E29" s="11">
        <v>0</v>
      </c>
      <c r="F29" s="12">
        <f t="shared" si="4"/>
        <v>0</v>
      </c>
    </row>
    <row r="30" spans="1:6" ht="18.75" customHeight="1" x14ac:dyDescent="0.2">
      <c r="A30" s="9" t="s">
        <v>11</v>
      </c>
      <c r="B30" s="10" t="s">
        <v>10</v>
      </c>
      <c r="C30" s="11">
        <v>0</v>
      </c>
      <c r="D30" s="11">
        <v>0</v>
      </c>
      <c r="E30" s="11">
        <v>5289820</v>
      </c>
      <c r="F30" s="12">
        <f t="shared" si="4"/>
        <v>5289820</v>
      </c>
    </row>
    <row r="31" spans="1:6" ht="18.75" customHeight="1" thickBot="1" x14ac:dyDescent="0.25">
      <c r="A31" s="13" t="s">
        <v>12</v>
      </c>
      <c r="B31" s="14" t="s">
        <v>14</v>
      </c>
      <c r="C31" s="15">
        <f>SUM(C25:C30)</f>
        <v>30961037</v>
      </c>
      <c r="D31" s="15">
        <f t="shared" ref="D31:F31" si="5">SUM(D25:D30)</f>
        <v>0</v>
      </c>
      <c r="E31" s="15">
        <f t="shared" si="5"/>
        <v>9955758</v>
      </c>
      <c r="F31" s="16">
        <f t="shared" si="5"/>
        <v>40916795</v>
      </c>
    </row>
    <row r="33" spans="1:6" ht="13.5" thickBot="1" x14ac:dyDescent="0.25"/>
    <row r="34" spans="1:6" ht="19.5" customHeight="1" x14ac:dyDescent="0.2">
      <c r="A34" s="5"/>
      <c r="B34" s="6" t="s">
        <v>19</v>
      </c>
      <c r="C34" s="7" t="s">
        <v>15</v>
      </c>
      <c r="D34" s="7" t="s">
        <v>16</v>
      </c>
      <c r="E34" s="7" t="s">
        <v>17</v>
      </c>
      <c r="F34" s="8" t="s">
        <v>13</v>
      </c>
    </row>
    <row r="35" spans="1:6" ht="19.5" customHeight="1" x14ac:dyDescent="0.2">
      <c r="A35" s="9" t="s">
        <v>0</v>
      </c>
      <c r="B35" s="10" t="s">
        <v>20</v>
      </c>
      <c r="C35" s="11">
        <v>0</v>
      </c>
      <c r="D35" s="11"/>
      <c r="E35" s="11"/>
      <c r="F35" s="12">
        <f>SUM(C35:E35)</f>
        <v>0</v>
      </c>
    </row>
    <row r="36" spans="1:6" ht="19.5" customHeight="1" x14ac:dyDescent="0.2">
      <c r="A36" s="9" t="s">
        <v>2</v>
      </c>
      <c r="B36" s="10" t="s">
        <v>21</v>
      </c>
      <c r="C36" s="11">
        <v>325999</v>
      </c>
      <c r="D36" s="11">
        <v>1883179</v>
      </c>
      <c r="E36" s="11">
        <v>1018751</v>
      </c>
      <c r="F36" s="12">
        <f t="shared" ref="F36:F39" si="6">SUM(C36:E36)</f>
        <v>3227929</v>
      </c>
    </row>
    <row r="37" spans="1:6" ht="19.5" customHeight="1" x14ac:dyDescent="0.2">
      <c r="A37" s="9" t="s">
        <v>4</v>
      </c>
      <c r="B37" s="10" t="s">
        <v>29</v>
      </c>
      <c r="C37" s="11">
        <v>0</v>
      </c>
      <c r="D37" s="11"/>
      <c r="E37" s="11"/>
      <c r="F37" s="12">
        <f t="shared" si="6"/>
        <v>0</v>
      </c>
    </row>
    <row r="38" spans="1:6" ht="19.5" customHeight="1" x14ac:dyDescent="0.2">
      <c r="A38" s="9" t="s">
        <v>7</v>
      </c>
      <c r="B38" s="10" t="s">
        <v>23</v>
      </c>
      <c r="C38" s="11">
        <v>0</v>
      </c>
      <c r="D38" s="11">
        <v>20882222</v>
      </c>
      <c r="E38" s="11">
        <v>16806644</v>
      </c>
      <c r="F38" s="12">
        <f t="shared" si="6"/>
        <v>37688866</v>
      </c>
    </row>
    <row r="39" spans="1:6" ht="19.5" customHeight="1" thickBot="1" x14ac:dyDescent="0.25">
      <c r="A39" s="13" t="s">
        <v>8</v>
      </c>
      <c r="B39" s="14" t="s">
        <v>24</v>
      </c>
      <c r="C39" s="15">
        <f>SUM(C35:C38)</f>
        <v>325999</v>
      </c>
      <c r="D39" s="15">
        <f t="shared" ref="D39:E39" si="7">SUM(D35:D38)</f>
        <v>22765401</v>
      </c>
      <c r="E39" s="15">
        <f t="shared" si="7"/>
        <v>17825395</v>
      </c>
      <c r="F39" s="16">
        <f t="shared" si="6"/>
        <v>40916795</v>
      </c>
    </row>
    <row r="41" spans="1:6" ht="36" customHeight="1" x14ac:dyDescent="0.2">
      <c r="A41" s="41" t="s">
        <v>43</v>
      </c>
      <c r="B41" s="41"/>
      <c r="C41" s="1"/>
      <c r="D41" s="43" t="s">
        <v>30</v>
      </c>
      <c r="E41" s="43"/>
      <c r="F41" s="43"/>
    </row>
    <row r="42" spans="1:6" ht="13.5" thickBot="1" x14ac:dyDescent="0.25"/>
    <row r="43" spans="1:6" ht="22.5" customHeight="1" x14ac:dyDescent="0.2">
      <c r="A43" s="5"/>
      <c r="B43" s="6" t="s">
        <v>18</v>
      </c>
      <c r="C43" s="7" t="s">
        <v>15</v>
      </c>
      <c r="D43" s="7" t="s">
        <v>16</v>
      </c>
      <c r="E43" s="7" t="s">
        <v>17</v>
      </c>
      <c r="F43" s="8" t="s">
        <v>13</v>
      </c>
    </row>
    <row r="44" spans="1:6" ht="22.5" customHeight="1" x14ac:dyDescent="0.2">
      <c r="A44" s="9" t="s">
        <v>0</v>
      </c>
      <c r="B44" s="10" t="s">
        <v>1</v>
      </c>
      <c r="C44" s="11">
        <v>50000000</v>
      </c>
      <c r="D44" s="11">
        <v>0</v>
      </c>
      <c r="E44" s="11">
        <v>0</v>
      </c>
      <c r="F44" s="12">
        <f>SUM(C44:E44)</f>
        <v>50000000</v>
      </c>
    </row>
    <row r="45" spans="1:6" ht="22.5" customHeight="1" x14ac:dyDescent="0.2">
      <c r="A45" s="9" t="s">
        <v>2</v>
      </c>
      <c r="B45" s="10" t="s">
        <v>3</v>
      </c>
      <c r="C45" s="11">
        <v>0</v>
      </c>
      <c r="D45" s="11">
        <v>0</v>
      </c>
      <c r="E45" s="11">
        <v>0</v>
      </c>
      <c r="F45" s="12">
        <f t="shared" ref="F45:F49" si="8">SUM(C45:E45)</f>
        <v>0</v>
      </c>
    </row>
    <row r="46" spans="1:6" ht="22.5" customHeight="1" x14ac:dyDescent="0.2">
      <c r="A46" s="9" t="s">
        <v>4</v>
      </c>
      <c r="B46" s="10" t="s">
        <v>5</v>
      </c>
      <c r="C46" s="11">
        <v>0</v>
      </c>
      <c r="D46" s="11">
        <v>0</v>
      </c>
      <c r="E46" s="11">
        <v>0</v>
      </c>
      <c r="F46" s="12">
        <f t="shared" si="8"/>
        <v>0</v>
      </c>
    </row>
    <row r="47" spans="1:6" ht="22.5" customHeight="1" x14ac:dyDescent="0.2">
      <c r="A47" s="9" t="s">
        <v>7</v>
      </c>
      <c r="B47" s="10" t="s">
        <v>6</v>
      </c>
      <c r="C47" s="11">
        <v>0</v>
      </c>
      <c r="D47" s="11">
        <v>0</v>
      </c>
      <c r="E47" s="11">
        <v>0</v>
      </c>
      <c r="F47" s="12">
        <f t="shared" si="8"/>
        <v>0</v>
      </c>
    </row>
    <row r="48" spans="1:6" ht="22.5" customHeight="1" x14ac:dyDescent="0.2">
      <c r="A48" s="9" t="s">
        <v>8</v>
      </c>
      <c r="B48" s="10" t="s">
        <v>9</v>
      </c>
      <c r="C48" s="11">
        <v>0</v>
      </c>
      <c r="D48" s="11">
        <v>0</v>
      </c>
      <c r="E48" s="11">
        <v>0</v>
      </c>
      <c r="F48" s="12">
        <f t="shared" si="8"/>
        <v>0</v>
      </c>
    </row>
    <row r="49" spans="1:6" ht="22.5" customHeight="1" x14ac:dyDescent="0.2">
      <c r="A49" s="9" t="s">
        <v>11</v>
      </c>
      <c r="B49" s="10" t="s">
        <v>10</v>
      </c>
      <c r="C49" s="11">
        <v>0</v>
      </c>
      <c r="D49" s="11">
        <v>0</v>
      </c>
      <c r="E49" s="11">
        <v>0</v>
      </c>
      <c r="F49" s="12">
        <f t="shared" si="8"/>
        <v>0</v>
      </c>
    </row>
    <row r="50" spans="1:6" ht="22.5" customHeight="1" thickBot="1" x14ac:dyDescent="0.25">
      <c r="A50" s="13" t="s">
        <v>12</v>
      </c>
      <c r="B50" s="14" t="s">
        <v>14</v>
      </c>
      <c r="C50" s="15">
        <f>SUM(C44:C49)</f>
        <v>50000000</v>
      </c>
      <c r="D50" s="15">
        <f t="shared" ref="D50:F50" si="9">SUM(D44:D49)</f>
        <v>0</v>
      </c>
      <c r="E50" s="15">
        <f t="shared" si="9"/>
        <v>0</v>
      </c>
      <c r="F50" s="16">
        <f t="shared" si="9"/>
        <v>50000000</v>
      </c>
    </row>
    <row r="52" spans="1:6" ht="13.5" thickBot="1" x14ac:dyDescent="0.25"/>
    <row r="53" spans="1:6" ht="20.25" customHeight="1" x14ac:dyDescent="0.2">
      <c r="A53" s="5"/>
      <c r="B53" s="6" t="s">
        <v>19</v>
      </c>
      <c r="C53" s="7" t="s">
        <v>15</v>
      </c>
      <c r="D53" s="7" t="s">
        <v>16</v>
      </c>
      <c r="E53" s="7" t="s">
        <v>17</v>
      </c>
      <c r="F53" s="8" t="s">
        <v>13</v>
      </c>
    </row>
    <row r="54" spans="1:6" ht="20.25" customHeight="1" x14ac:dyDescent="0.2">
      <c r="A54" s="9" t="s">
        <v>0</v>
      </c>
      <c r="B54" s="10" t="s">
        <v>20</v>
      </c>
      <c r="C54" s="11">
        <v>0</v>
      </c>
      <c r="D54" s="11">
        <v>0</v>
      </c>
      <c r="E54" s="11">
        <v>0</v>
      </c>
      <c r="F54" s="12">
        <f>SUM(C54:E54)</f>
        <v>0</v>
      </c>
    </row>
    <row r="55" spans="1:6" ht="20.25" customHeight="1" x14ac:dyDescent="0.2">
      <c r="A55" s="9" t="s">
        <v>2</v>
      </c>
      <c r="B55" s="10" t="s">
        <v>21</v>
      </c>
      <c r="C55" s="11">
        <v>0</v>
      </c>
      <c r="D55" s="11">
        <v>0</v>
      </c>
      <c r="E55" s="11">
        <v>0</v>
      </c>
      <c r="F55" s="12">
        <f t="shared" ref="F55:F58" si="10">SUM(C55:E55)</f>
        <v>0</v>
      </c>
    </row>
    <row r="56" spans="1:6" ht="20.25" customHeight="1" x14ac:dyDescent="0.2">
      <c r="A56" s="9" t="s">
        <v>4</v>
      </c>
      <c r="B56" s="10" t="s">
        <v>22</v>
      </c>
      <c r="C56" s="11">
        <v>0</v>
      </c>
      <c r="D56" s="11">
        <v>5017922</v>
      </c>
      <c r="E56" s="19">
        <v>482078</v>
      </c>
      <c r="F56" s="12">
        <f t="shared" si="10"/>
        <v>5500000</v>
      </c>
    </row>
    <row r="57" spans="1:6" ht="20.25" customHeight="1" x14ac:dyDescent="0.2">
      <c r="A57" s="9" t="s">
        <v>7</v>
      </c>
      <c r="B57" s="10" t="s">
        <v>23</v>
      </c>
      <c r="C57" s="11">
        <v>0</v>
      </c>
      <c r="D57" s="11">
        <v>44500000</v>
      </c>
      <c r="E57" s="11">
        <v>0</v>
      </c>
      <c r="F57" s="12">
        <f t="shared" si="10"/>
        <v>44500000</v>
      </c>
    </row>
    <row r="58" spans="1:6" ht="20.25" customHeight="1" thickBot="1" x14ac:dyDescent="0.25">
      <c r="A58" s="20" t="s">
        <v>8</v>
      </c>
      <c r="B58" s="21" t="s">
        <v>24</v>
      </c>
      <c r="C58" s="22">
        <f>SUM(C54:C57)</f>
        <v>0</v>
      </c>
      <c r="D58" s="22">
        <f t="shared" ref="D58:E58" si="11">SUM(D54:D57)</f>
        <v>49517922</v>
      </c>
      <c r="E58" s="22">
        <f t="shared" si="11"/>
        <v>482078</v>
      </c>
      <c r="F58" s="16">
        <f t="shared" si="10"/>
        <v>50000000</v>
      </c>
    </row>
    <row r="61" spans="1:6" ht="20.25" customHeight="1" x14ac:dyDescent="0.2">
      <c r="A61" s="41" t="s">
        <v>33</v>
      </c>
      <c r="B61" s="41"/>
      <c r="C61" s="1"/>
      <c r="D61" s="42" t="s">
        <v>31</v>
      </c>
      <c r="E61" s="42"/>
      <c r="F61" s="42"/>
    </row>
    <row r="62" spans="1:6" ht="13.5" thickBot="1" x14ac:dyDescent="0.25"/>
    <row r="63" spans="1:6" ht="26.25" customHeight="1" x14ac:dyDescent="0.2">
      <c r="A63" s="5"/>
      <c r="B63" s="6" t="s">
        <v>18</v>
      </c>
      <c r="C63" s="7" t="s">
        <v>15</v>
      </c>
      <c r="D63" s="7" t="s">
        <v>16</v>
      </c>
      <c r="E63" s="7" t="s">
        <v>17</v>
      </c>
      <c r="F63" s="8" t="s">
        <v>13</v>
      </c>
    </row>
    <row r="64" spans="1:6" ht="20.25" customHeight="1" x14ac:dyDescent="0.2">
      <c r="A64" s="9" t="s">
        <v>0</v>
      </c>
      <c r="B64" s="10" t="s">
        <v>1</v>
      </c>
      <c r="C64" s="11">
        <v>0</v>
      </c>
      <c r="D64" s="11">
        <v>68079331</v>
      </c>
      <c r="E64" s="11">
        <v>0</v>
      </c>
      <c r="F64" s="12">
        <f>SUM(C64:E64)</f>
        <v>68079331</v>
      </c>
    </row>
    <row r="65" spans="1:6" ht="20.25" customHeight="1" x14ac:dyDescent="0.2">
      <c r="A65" s="9" t="s">
        <v>2</v>
      </c>
      <c r="B65" s="10" t="s">
        <v>3</v>
      </c>
      <c r="C65" s="11">
        <v>0</v>
      </c>
      <c r="D65" s="11">
        <v>0</v>
      </c>
      <c r="E65" s="11">
        <v>0</v>
      </c>
      <c r="F65" s="12">
        <f t="shared" ref="F65:F70" si="12">SUM(C65:E65)</f>
        <v>0</v>
      </c>
    </row>
    <row r="66" spans="1:6" ht="20.25" customHeight="1" x14ac:dyDescent="0.2">
      <c r="A66" s="9" t="s">
        <v>4</v>
      </c>
      <c r="B66" s="10" t="s">
        <v>5</v>
      </c>
      <c r="C66" s="11">
        <v>0</v>
      </c>
      <c r="D66" s="11"/>
      <c r="E66" s="11">
        <v>8480132</v>
      </c>
      <c r="F66" s="12">
        <f t="shared" si="12"/>
        <v>8480132</v>
      </c>
    </row>
    <row r="67" spans="1:6" ht="24" customHeight="1" x14ac:dyDescent="0.2">
      <c r="A67" s="9" t="s">
        <v>7</v>
      </c>
      <c r="B67" s="10" t="s">
        <v>6</v>
      </c>
      <c r="C67" s="11">
        <v>0</v>
      </c>
      <c r="D67" s="11">
        <v>0</v>
      </c>
      <c r="E67" s="11">
        <v>0</v>
      </c>
      <c r="F67" s="12">
        <f t="shared" si="12"/>
        <v>0</v>
      </c>
    </row>
    <row r="68" spans="1:6" ht="20.25" customHeight="1" x14ac:dyDescent="0.2">
      <c r="A68" s="9" t="s">
        <v>8</v>
      </c>
      <c r="B68" s="10" t="s">
        <v>9</v>
      </c>
      <c r="C68" s="11">
        <v>0</v>
      </c>
      <c r="D68" s="11">
        <v>0</v>
      </c>
      <c r="E68" s="11">
        <v>0</v>
      </c>
      <c r="F68" s="12">
        <f t="shared" si="12"/>
        <v>0</v>
      </c>
    </row>
    <row r="69" spans="1:6" ht="20.25" customHeight="1" x14ac:dyDescent="0.2">
      <c r="A69" s="9" t="s">
        <v>11</v>
      </c>
      <c r="B69" s="10" t="s">
        <v>10</v>
      </c>
      <c r="C69" s="11"/>
      <c r="D69" s="11">
        <v>0</v>
      </c>
      <c r="E69" s="11">
        <v>11829290</v>
      </c>
      <c r="F69" s="12">
        <f t="shared" si="12"/>
        <v>11829290</v>
      </c>
    </row>
    <row r="70" spans="1:6" ht="20.25" customHeight="1" thickBot="1" x14ac:dyDescent="0.25">
      <c r="A70" s="13" t="s">
        <v>12</v>
      </c>
      <c r="B70" s="14" t="s">
        <v>14</v>
      </c>
      <c r="C70" s="15">
        <f>SUM(C64:C69)</f>
        <v>0</v>
      </c>
      <c r="D70" s="15">
        <f t="shared" ref="D70:E70" si="13">SUM(D64:D69)</f>
        <v>68079331</v>
      </c>
      <c r="E70" s="15">
        <f t="shared" si="13"/>
        <v>20309422</v>
      </c>
      <c r="F70" s="16">
        <f t="shared" si="12"/>
        <v>88388753</v>
      </c>
    </row>
    <row r="72" spans="1:6" ht="13.5" thickBot="1" x14ac:dyDescent="0.25"/>
    <row r="73" spans="1:6" ht="19.5" customHeight="1" x14ac:dyDescent="0.2">
      <c r="A73" s="5"/>
      <c r="B73" s="6" t="s">
        <v>19</v>
      </c>
      <c r="C73" s="7" t="s">
        <v>15</v>
      </c>
      <c r="D73" s="7" t="s">
        <v>16</v>
      </c>
      <c r="E73" s="7" t="s">
        <v>17</v>
      </c>
      <c r="F73" s="8" t="s">
        <v>13</v>
      </c>
    </row>
    <row r="74" spans="1:6" ht="19.5" customHeight="1" x14ac:dyDescent="0.2">
      <c r="A74" s="9" t="s">
        <v>0</v>
      </c>
      <c r="B74" s="10" t="s">
        <v>20</v>
      </c>
      <c r="C74" s="11"/>
      <c r="D74" s="11"/>
      <c r="E74" s="11"/>
      <c r="F74" s="12">
        <f>SUM(C74:E74)</f>
        <v>0</v>
      </c>
    </row>
    <row r="75" spans="1:6" ht="19.5" customHeight="1" x14ac:dyDescent="0.2">
      <c r="A75" s="9" t="s">
        <v>2</v>
      </c>
      <c r="B75" s="10" t="s">
        <v>21</v>
      </c>
      <c r="C75" s="11"/>
      <c r="D75" s="11">
        <v>9827200</v>
      </c>
      <c r="E75" s="11">
        <v>7576900</v>
      </c>
      <c r="F75" s="12">
        <f t="shared" ref="F75:F78" si="14">SUM(C75:E75)</f>
        <v>17404100</v>
      </c>
    </row>
    <row r="76" spans="1:6" ht="19.5" customHeight="1" x14ac:dyDescent="0.2">
      <c r="A76" s="9" t="s">
        <v>4</v>
      </c>
      <c r="B76" s="10" t="s">
        <v>22</v>
      </c>
      <c r="C76" s="11"/>
      <c r="D76" s="11"/>
      <c r="E76" s="11" t="s">
        <v>40</v>
      </c>
      <c r="F76" s="12">
        <f t="shared" si="14"/>
        <v>0</v>
      </c>
    </row>
    <row r="77" spans="1:6" ht="19.5" customHeight="1" x14ac:dyDescent="0.2">
      <c r="A77" s="9" t="s">
        <v>7</v>
      </c>
      <c r="B77" s="10" t="s">
        <v>23</v>
      </c>
      <c r="C77" s="11"/>
      <c r="D77" s="11"/>
      <c r="E77" s="11"/>
      <c r="F77" s="12">
        <f t="shared" si="14"/>
        <v>0</v>
      </c>
    </row>
    <row r="78" spans="1:6" ht="19.5" customHeight="1" thickBot="1" x14ac:dyDescent="0.25">
      <c r="A78" s="13" t="s">
        <v>8</v>
      </c>
      <c r="B78" s="14" t="s">
        <v>24</v>
      </c>
      <c r="C78" s="15">
        <f>SUM(C74:C77)</f>
        <v>0</v>
      </c>
      <c r="D78" s="15">
        <f t="shared" ref="D78:E78" si="15">SUM(D74:D77)</f>
        <v>9827200</v>
      </c>
      <c r="E78" s="15">
        <f t="shared" si="15"/>
        <v>7576900</v>
      </c>
      <c r="F78" s="16">
        <f t="shared" si="14"/>
        <v>17404100</v>
      </c>
    </row>
    <row r="81" spans="1:6" x14ac:dyDescent="0.2">
      <c r="A81" s="41" t="s">
        <v>34</v>
      </c>
      <c r="B81" s="41"/>
      <c r="C81" s="1"/>
      <c r="D81" s="42" t="s">
        <v>32</v>
      </c>
      <c r="E81" s="42"/>
      <c r="F81" s="42"/>
    </row>
    <row r="82" spans="1:6" ht="13.5" thickBot="1" x14ac:dyDescent="0.25"/>
    <row r="83" spans="1:6" ht="18" customHeight="1" x14ac:dyDescent="0.2">
      <c r="A83" s="5"/>
      <c r="B83" s="6" t="s">
        <v>18</v>
      </c>
      <c r="C83" s="7" t="s">
        <v>15</v>
      </c>
      <c r="D83" s="7" t="s">
        <v>16</v>
      </c>
      <c r="E83" s="7" t="s">
        <v>17</v>
      </c>
      <c r="F83" s="8" t="s">
        <v>13</v>
      </c>
    </row>
    <row r="84" spans="1:6" ht="18" customHeight="1" x14ac:dyDescent="0.2">
      <c r="A84" s="9" t="s">
        <v>0</v>
      </c>
      <c r="B84" s="10" t="s">
        <v>1</v>
      </c>
      <c r="C84" s="11"/>
      <c r="D84" s="11">
        <v>294209608</v>
      </c>
      <c r="E84" s="11"/>
      <c r="F84" s="12">
        <f>SUM(C84:E84)</f>
        <v>294209608</v>
      </c>
    </row>
    <row r="85" spans="1:6" ht="18" customHeight="1" x14ac:dyDescent="0.2">
      <c r="A85" s="9" t="s">
        <v>2</v>
      </c>
      <c r="B85" s="10" t="s">
        <v>3</v>
      </c>
      <c r="C85" s="11"/>
      <c r="D85" s="11">
        <v>34612895</v>
      </c>
      <c r="E85" s="11"/>
      <c r="F85" s="12">
        <f t="shared" ref="F85:F90" si="16">SUM(C85:E85)</f>
        <v>34612895</v>
      </c>
    </row>
    <row r="86" spans="1:6" ht="18" customHeight="1" x14ac:dyDescent="0.2">
      <c r="A86" s="9" t="s">
        <v>4</v>
      </c>
      <c r="B86" s="10" t="s">
        <v>5</v>
      </c>
      <c r="C86" s="11"/>
      <c r="D86" s="11">
        <v>17306448</v>
      </c>
      <c r="E86" s="11"/>
      <c r="F86" s="12">
        <f t="shared" si="16"/>
        <v>17306448</v>
      </c>
    </row>
    <row r="87" spans="1:6" ht="23.25" customHeight="1" x14ac:dyDescent="0.2">
      <c r="A87" s="9" t="s">
        <v>7</v>
      </c>
      <c r="B87" s="10" t="s">
        <v>6</v>
      </c>
      <c r="C87" s="11"/>
      <c r="D87" s="11"/>
      <c r="E87" s="11"/>
      <c r="F87" s="12">
        <f t="shared" si="16"/>
        <v>0</v>
      </c>
    </row>
    <row r="88" spans="1:6" ht="18" customHeight="1" x14ac:dyDescent="0.2">
      <c r="A88" s="9" t="s">
        <v>8</v>
      </c>
      <c r="B88" s="10" t="s">
        <v>9</v>
      </c>
      <c r="C88" s="11"/>
      <c r="D88" s="11"/>
      <c r="E88" s="11"/>
      <c r="F88" s="12">
        <f t="shared" si="16"/>
        <v>0</v>
      </c>
    </row>
    <row r="89" spans="1:6" ht="18" customHeight="1" x14ac:dyDescent="0.2">
      <c r="A89" s="9" t="s">
        <v>11</v>
      </c>
      <c r="B89" s="10" t="s">
        <v>10</v>
      </c>
      <c r="C89" s="11"/>
      <c r="D89" s="11"/>
      <c r="E89" s="11"/>
      <c r="F89" s="12">
        <f t="shared" si="16"/>
        <v>0</v>
      </c>
    </row>
    <row r="90" spans="1:6" ht="18" customHeight="1" thickBot="1" x14ac:dyDescent="0.25">
      <c r="A90" s="13" t="s">
        <v>12</v>
      </c>
      <c r="B90" s="14" t="s">
        <v>14</v>
      </c>
      <c r="C90" s="15">
        <f>SUM(C84:C89)</f>
        <v>0</v>
      </c>
      <c r="D90" s="15">
        <f t="shared" ref="D90" si="17">SUM(D84:D89)</f>
        <v>346128951</v>
      </c>
      <c r="E90" s="15">
        <f t="shared" ref="E90" si="18">SUM(E84:E89)</f>
        <v>0</v>
      </c>
      <c r="F90" s="16">
        <f t="shared" si="16"/>
        <v>346128951</v>
      </c>
    </row>
    <row r="92" spans="1:6" ht="13.5" thickBot="1" x14ac:dyDescent="0.25"/>
    <row r="93" spans="1:6" ht="20.25" customHeight="1" x14ac:dyDescent="0.2">
      <c r="A93" s="5"/>
      <c r="B93" s="6" t="s">
        <v>19</v>
      </c>
      <c r="C93" s="7" t="s">
        <v>15</v>
      </c>
      <c r="D93" s="7" t="s">
        <v>16</v>
      </c>
      <c r="E93" s="7" t="s">
        <v>17</v>
      </c>
      <c r="F93" s="8" t="s">
        <v>13</v>
      </c>
    </row>
    <row r="94" spans="1:6" ht="20.25" customHeight="1" x14ac:dyDescent="0.2">
      <c r="A94" s="9" t="s">
        <v>0</v>
      </c>
      <c r="B94" s="10" t="s">
        <v>20</v>
      </c>
      <c r="C94" s="11">
        <v>0</v>
      </c>
      <c r="D94" s="11">
        <v>550651</v>
      </c>
      <c r="E94" s="11">
        <v>0</v>
      </c>
      <c r="F94" s="12">
        <f>SUM(C94:E94)</f>
        <v>550651</v>
      </c>
    </row>
    <row r="95" spans="1:6" ht="20.25" customHeight="1" x14ac:dyDescent="0.2">
      <c r="A95" s="9" t="s">
        <v>2</v>
      </c>
      <c r="B95" s="10" t="s">
        <v>21</v>
      </c>
      <c r="C95" s="11">
        <v>0</v>
      </c>
      <c r="D95" s="11"/>
      <c r="E95" s="11">
        <v>2844000</v>
      </c>
      <c r="F95" s="12">
        <f t="shared" ref="F95:F98" si="19">SUM(C95:E95)</f>
        <v>2844000</v>
      </c>
    </row>
    <row r="96" spans="1:6" ht="20.25" customHeight="1" x14ac:dyDescent="0.2">
      <c r="A96" s="9" t="s">
        <v>4</v>
      </c>
      <c r="B96" s="10" t="s">
        <v>22</v>
      </c>
      <c r="C96" s="11">
        <v>0</v>
      </c>
      <c r="D96" s="11">
        <v>0</v>
      </c>
      <c r="E96" s="11">
        <v>0</v>
      </c>
      <c r="F96" s="12">
        <f t="shared" si="19"/>
        <v>0</v>
      </c>
    </row>
    <row r="97" spans="1:6" ht="20.25" customHeight="1" x14ac:dyDescent="0.2">
      <c r="A97" s="9" t="s">
        <v>7</v>
      </c>
      <c r="B97" s="10" t="s">
        <v>23</v>
      </c>
      <c r="C97" s="11">
        <v>0</v>
      </c>
      <c r="D97" s="11"/>
      <c r="E97" s="11"/>
      <c r="F97" s="12">
        <f t="shared" si="19"/>
        <v>0</v>
      </c>
    </row>
    <row r="98" spans="1:6" ht="20.25" customHeight="1" thickBot="1" x14ac:dyDescent="0.25">
      <c r="A98" s="13" t="s">
        <v>8</v>
      </c>
      <c r="B98" s="14" t="s">
        <v>24</v>
      </c>
      <c r="C98" s="15">
        <f>SUM(C94:C97)</f>
        <v>0</v>
      </c>
      <c r="D98" s="15">
        <f>SUM(D94:D97)</f>
        <v>550651</v>
      </c>
      <c r="E98" s="15">
        <f t="shared" ref="E98" si="20">SUM(E94:E97)</f>
        <v>2844000</v>
      </c>
      <c r="F98" s="16">
        <f t="shared" si="19"/>
        <v>3394651</v>
      </c>
    </row>
    <row r="101" spans="1:6" ht="27.75" customHeight="1" x14ac:dyDescent="0.2">
      <c r="A101" s="41" t="s">
        <v>35</v>
      </c>
      <c r="B101" s="41"/>
      <c r="C101" s="1"/>
      <c r="D101" s="42" t="s">
        <v>38</v>
      </c>
      <c r="E101" s="42"/>
      <c r="F101" s="42"/>
    </row>
    <row r="102" spans="1:6" ht="13.5" thickBot="1" x14ac:dyDescent="0.25"/>
    <row r="103" spans="1:6" ht="20.25" customHeight="1" x14ac:dyDescent="0.2">
      <c r="A103" s="5"/>
      <c r="B103" s="6" t="s">
        <v>18</v>
      </c>
      <c r="C103" s="7" t="s">
        <v>16</v>
      </c>
      <c r="D103" s="7" t="s">
        <v>17</v>
      </c>
      <c r="E103" s="7" t="s">
        <v>41</v>
      </c>
      <c r="F103" s="8" t="s">
        <v>13</v>
      </c>
    </row>
    <row r="104" spans="1:6" ht="20.25" customHeight="1" x14ac:dyDescent="0.2">
      <c r="A104" s="9" t="s">
        <v>0</v>
      </c>
      <c r="B104" s="10" t="s">
        <v>1</v>
      </c>
      <c r="C104" s="11">
        <v>12359115</v>
      </c>
      <c r="D104" s="11">
        <v>5516463</v>
      </c>
      <c r="E104" s="11">
        <v>12142624</v>
      </c>
      <c r="F104" s="12">
        <f>SUM(C104:E104)</f>
        <v>30018202</v>
      </c>
    </row>
    <row r="105" spans="1:6" ht="20.25" customHeight="1" x14ac:dyDescent="0.2">
      <c r="A105" s="9" t="s">
        <v>2</v>
      </c>
      <c r="B105" s="10" t="s">
        <v>3</v>
      </c>
      <c r="C105" s="11"/>
      <c r="D105" s="11"/>
      <c r="E105" s="11"/>
      <c r="F105" s="12">
        <f t="shared" ref="F105:F110" si="21">SUM(C105:E105)</f>
        <v>0</v>
      </c>
    </row>
    <row r="106" spans="1:6" ht="20.25" customHeight="1" x14ac:dyDescent="0.2">
      <c r="A106" s="9" t="s">
        <v>4</v>
      </c>
      <c r="B106" s="10" t="s">
        <v>5</v>
      </c>
      <c r="C106" s="11"/>
      <c r="D106" s="11"/>
      <c r="E106" s="11"/>
      <c r="F106" s="12">
        <f t="shared" si="21"/>
        <v>0</v>
      </c>
    </row>
    <row r="107" spans="1:6" ht="24" customHeight="1" x14ac:dyDescent="0.2">
      <c r="A107" s="9" t="s">
        <v>7</v>
      </c>
      <c r="B107" s="10" t="s">
        <v>6</v>
      </c>
      <c r="C107" s="11"/>
      <c r="D107" s="11"/>
      <c r="E107" s="11"/>
      <c r="F107" s="12">
        <f t="shared" si="21"/>
        <v>0</v>
      </c>
    </row>
    <row r="108" spans="1:6" ht="20.25" customHeight="1" x14ac:dyDescent="0.2">
      <c r="A108" s="9" t="s">
        <v>8</v>
      </c>
      <c r="B108" s="10" t="s">
        <v>9</v>
      </c>
      <c r="C108" s="11"/>
      <c r="D108" s="11"/>
      <c r="E108" s="11"/>
      <c r="F108" s="12">
        <f t="shared" si="21"/>
        <v>0</v>
      </c>
    </row>
    <row r="109" spans="1:6" ht="20.25" customHeight="1" x14ac:dyDescent="0.2">
      <c r="A109" s="9" t="s">
        <v>11</v>
      </c>
      <c r="B109" s="10" t="s">
        <v>10</v>
      </c>
      <c r="C109" s="11"/>
      <c r="D109" s="11"/>
      <c r="E109" s="11"/>
      <c r="F109" s="12">
        <f t="shared" si="21"/>
        <v>0</v>
      </c>
    </row>
    <row r="110" spans="1:6" ht="20.25" customHeight="1" thickBot="1" x14ac:dyDescent="0.25">
      <c r="A110" s="13" t="s">
        <v>12</v>
      </c>
      <c r="B110" s="14" t="s">
        <v>14</v>
      </c>
      <c r="C110" s="15">
        <f>SUM(C104:C109)</f>
        <v>12359115</v>
      </c>
      <c r="D110" s="15">
        <f t="shared" ref="D110" si="22">SUM(D104:D109)</f>
        <v>5516463</v>
      </c>
      <c r="E110" s="15">
        <f t="shared" ref="E110" si="23">SUM(E104:E109)</f>
        <v>12142624</v>
      </c>
      <c r="F110" s="16">
        <f t="shared" si="21"/>
        <v>30018202</v>
      </c>
    </row>
    <row r="112" spans="1:6" ht="13.5" thickBot="1" x14ac:dyDescent="0.25"/>
    <row r="113" spans="1:6" ht="20.25" customHeight="1" x14ac:dyDescent="0.2">
      <c r="A113" s="5"/>
      <c r="B113" s="6" t="s">
        <v>19</v>
      </c>
      <c r="C113" s="7" t="s">
        <v>16</v>
      </c>
      <c r="D113" s="7" t="s">
        <v>17</v>
      </c>
      <c r="E113" s="7" t="s">
        <v>41</v>
      </c>
      <c r="F113" s="8" t="s">
        <v>13</v>
      </c>
    </row>
    <row r="114" spans="1:6" ht="20.25" customHeight="1" x14ac:dyDescent="0.2">
      <c r="A114" s="9" t="s">
        <v>0</v>
      </c>
      <c r="B114" s="10" t="s">
        <v>20</v>
      </c>
      <c r="C114" s="11">
        <v>0</v>
      </c>
      <c r="D114" s="11">
        <v>7399991</v>
      </c>
      <c r="E114" s="11">
        <v>9512000</v>
      </c>
      <c r="F114" s="12">
        <f>SUM(C114:E114)</f>
        <v>16911991</v>
      </c>
    </row>
    <row r="115" spans="1:6" ht="20.25" customHeight="1" x14ac:dyDescent="0.2">
      <c r="A115" s="9" t="s">
        <v>2</v>
      </c>
      <c r="B115" s="10" t="s">
        <v>21</v>
      </c>
      <c r="C115" s="11">
        <v>0</v>
      </c>
      <c r="D115" s="11">
        <v>381000</v>
      </c>
      <c r="E115" s="11">
        <v>618000</v>
      </c>
      <c r="F115" s="12">
        <f t="shared" ref="F115:F118" si="24">SUM(C115:E115)</f>
        <v>999000</v>
      </c>
    </row>
    <row r="116" spans="1:6" ht="20.25" customHeight="1" x14ac:dyDescent="0.2">
      <c r="A116" s="9" t="s">
        <v>4</v>
      </c>
      <c r="B116" s="10" t="s">
        <v>22</v>
      </c>
      <c r="C116" s="11">
        <v>0</v>
      </c>
      <c r="D116" s="11">
        <v>1333500</v>
      </c>
      <c r="E116" s="11">
        <v>5047871</v>
      </c>
      <c r="F116" s="12">
        <f t="shared" si="24"/>
        <v>6381371</v>
      </c>
    </row>
    <row r="117" spans="1:6" ht="20.25" customHeight="1" x14ac:dyDescent="0.2">
      <c r="A117" s="9" t="s">
        <v>7</v>
      </c>
      <c r="B117" s="10" t="s">
        <v>23</v>
      </c>
      <c r="C117" s="11">
        <v>0</v>
      </c>
      <c r="D117" s="11">
        <v>5725840</v>
      </c>
      <c r="E117" s="11">
        <v>0</v>
      </c>
      <c r="F117" s="12">
        <f t="shared" si="24"/>
        <v>5725840</v>
      </c>
    </row>
    <row r="118" spans="1:6" ht="20.25" customHeight="1" thickBot="1" x14ac:dyDescent="0.25">
      <c r="A118" s="20" t="s">
        <v>8</v>
      </c>
      <c r="B118" s="21" t="s">
        <v>24</v>
      </c>
      <c r="C118" s="22">
        <f>SUM(C114:C117)</f>
        <v>0</v>
      </c>
      <c r="D118" s="22">
        <f>SUM(D114:D117)</f>
        <v>14840331</v>
      </c>
      <c r="E118" s="22">
        <f t="shared" ref="E118" si="25">SUM(E114:E117)</f>
        <v>15177871</v>
      </c>
      <c r="F118" s="16">
        <f t="shared" si="24"/>
        <v>30018202</v>
      </c>
    </row>
    <row r="122" spans="1:6" x14ac:dyDescent="0.2">
      <c r="A122" s="41" t="s">
        <v>36</v>
      </c>
      <c r="B122" s="41"/>
      <c r="C122" s="1"/>
      <c r="D122" s="42" t="s">
        <v>39</v>
      </c>
      <c r="E122" s="42"/>
      <c r="F122" s="42"/>
    </row>
    <row r="123" spans="1:6" ht="13.5" thickBot="1" x14ac:dyDescent="0.25">
      <c r="A123" s="2" t="s">
        <v>44</v>
      </c>
    </row>
    <row r="124" spans="1:6" ht="21.75" customHeight="1" x14ac:dyDescent="0.2">
      <c r="A124" s="5"/>
      <c r="B124" s="6" t="s">
        <v>18</v>
      </c>
      <c r="C124" s="7" t="s">
        <v>16</v>
      </c>
      <c r="D124" s="7" t="s">
        <v>17</v>
      </c>
      <c r="E124" s="7" t="s">
        <v>41</v>
      </c>
      <c r="F124" s="8" t="s">
        <v>13</v>
      </c>
    </row>
    <row r="125" spans="1:6" ht="21.75" customHeight="1" x14ac:dyDescent="0.2">
      <c r="A125" s="9" t="s">
        <v>0</v>
      </c>
      <c r="B125" s="10" t="s">
        <v>1</v>
      </c>
      <c r="C125" s="11">
        <v>16490781</v>
      </c>
      <c r="D125" s="11">
        <v>8911318</v>
      </c>
      <c r="E125" s="11">
        <v>19099847</v>
      </c>
      <c r="F125" s="12">
        <f>SUM(C125:E125)</f>
        <v>44501946</v>
      </c>
    </row>
    <row r="126" spans="1:6" ht="21.75" customHeight="1" x14ac:dyDescent="0.2">
      <c r="A126" s="9" t="s">
        <v>2</v>
      </c>
      <c r="B126" s="10" t="s">
        <v>3</v>
      </c>
      <c r="C126" s="11"/>
      <c r="D126" s="11"/>
      <c r="E126" s="11"/>
      <c r="F126" s="12">
        <f t="shared" ref="F126:F131" si="26">SUM(C126:E126)</f>
        <v>0</v>
      </c>
    </row>
    <row r="127" spans="1:6" ht="21.75" customHeight="1" x14ac:dyDescent="0.2">
      <c r="A127" s="9" t="s">
        <v>4</v>
      </c>
      <c r="B127" s="10" t="s">
        <v>5</v>
      </c>
      <c r="C127" s="11"/>
      <c r="D127" s="11"/>
      <c r="E127" s="11"/>
      <c r="F127" s="12">
        <f t="shared" si="26"/>
        <v>0</v>
      </c>
    </row>
    <row r="128" spans="1:6" ht="26.25" customHeight="1" x14ac:dyDescent="0.2">
      <c r="A128" s="9" t="s">
        <v>7</v>
      </c>
      <c r="B128" s="10" t="s">
        <v>6</v>
      </c>
      <c r="C128" s="11"/>
      <c r="D128" s="11"/>
      <c r="E128" s="11"/>
      <c r="F128" s="12">
        <f t="shared" si="26"/>
        <v>0</v>
      </c>
    </row>
    <row r="129" spans="1:6" ht="21.75" customHeight="1" x14ac:dyDescent="0.2">
      <c r="A129" s="9" t="s">
        <v>8</v>
      </c>
      <c r="B129" s="10" t="s">
        <v>9</v>
      </c>
      <c r="C129" s="11"/>
      <c r="D129" s="11"/>
      <c r="E129" s="11"/>
      <c r="F129" s="12">
        <f t="shared" si="26"/>
        <v>0</v>
      </c>
    </row>
    <row r="130" spans="1:6" ht="21.75" customHeight="1" x14ac:dyDescent="0.2">
      <c r="A130" s="9" t="s">
        <v>11</v>
      </c>
      <c r="B130" s="10" t="s">
        <v>10</v>
      </c>
      <c r="C130" s="11"/>
      <c r="D130" s="11"/>
      <c r="E130" s="11"/>
      <c r="F130" s="12">
        <f t="shared" si="26"/>
        <v>0</v>
      </c>
    </row>
    <row r="131" spans="1:6" ht="21.75" customHeight="1" thickBot="1" x14ac:dyDescent="0.25">
      <c r="A131" s="13" t="s">
        <v>12</v>
      </c>
      <c r="B131" s="14" t="s">
        <v>14</v>
      </c>
      <c r="C131" s="15">
        <f>SUM(C125:C130)</f>
        <v>16490781</v>
      </c>
      <c r="D131" s="15">
        <f t="shared" ref="D131" si="27">SUM(D125:D130)</f>
        <v>8911318</v>
      </c>
      <c r="E131" s="15">
        <f t="shared" ref="E131" si="28">SUM(E125:E130)</f>
        <v>19099847</v>
      </c>
      <c r="F131" s="16">
        <f t="shared" si="26"/>
        <v>44501946</v>
      </c>
    </row>
    <row r="133" spans="1:6" ht="13.5" thickBot="1" x14ac:dyDescent="0.25"/>
    <row r="134" spans="1:6" ht="19.5" customHeight="1" x14ac:dyDescent="0.2">
      <c r="A134" s="5"/>
      <c r="B134" s="6" t="s">
        <v>19</v>
      </c>
      <c r="C134" s="7" t="s">
        <v>16</v>
      </c>
      <c r="D134" s="7" t="s">
        <v>17</v>
      </c>
      <c r="E134" s="7" t="s">
        <v>17</v>
      </c>
      <c r="F134" s="8" t="s">
        <v>13</v>
      </c>
    </row>
    <row r="135" spans="1:6" ht="19.5" customHeight="1" x14ac:dyDescent="0.2">
      <c r="A135" s="9" t="s">
        <v>0</v>
      </c>
      <c r="B135" s="10" t="s">
        <v>20</v>
      </c>
      <c r="C135" s="11">
        <v>7293600</v>
      </c>
      <c r="D135" s="11">
        <v>3124200</v>
      </c>
      <c r="E135" s="11">
        <v>2734000</v>
      </c>
      <c r="F135" s="12">
        <f>SUM(C135:E135)</f>
        <v>13151800</v>
      </c>
    </row>
    <row r="136" spans="1:6" ht="19.5" customHeight="1" x14ac:dyDescent="0.2">
      <c r="A136" s="9" t="s">
        <v>2</v>
      </c>
      <c r="B136" s="10" t="s">
        <v>21</v>
      </c>
      <c r="C136" s="11">
        <v>0</v>
      </c>
      <c r="D136" s="11">
        <v>11707862</v>
      </c>
      <c r="E136" s="11">
        <v>16665697</v>
      </c>
      <c r="F136" s="12">
        <f t="shared" ref="F136:F139" si="29">SUM(C136:E136)</f>
        <v>28373559</v>
      </c>
    </row>
    <row r="137" spans="1:6" ht="19.5" customHeight="1" x14ac:dyDescent="0.2">
      <c r="A137" s="9" t="s">
        <v>4</v>
      </c>
      <c r="B137" s="10" t="s">
        <v>22</v>
      </c>
      <c r="C137" s="11">
        <v>0</v>
      </c>
      <c r="D137" s="11">
        <v>0</v>
      </c>
      <c r="E137" s="11">
        <v>0</v>
      </c>
      <c r="F137" s="12">
        <f t="shared" si="29"/>
        <v>0</v>
      </c>
    </row>
    <row r="138" spans="1:6" ht="19.5" customHeight="1" x14ac:dyDescent="0.2">
      <c r="A138" s="9" t="s">
        <v>7</v>
      </c>
      <c r="B138" s="10" t="s">
        <v>23</v>
      </c>
      <c r="C138" s="11">
        <v>0</v>
      </c>
      <c r="D138" s="11">
        <v>2458196</v>
      </c>
      <c r="E138" s="11">
        <v>518391</v>
      </c>
      <c r="F138" s="12">
        <f t="shared" si="29"/>
        <v>2976587</v>
      </c>
    </row>
    <row r="139" spans="1:6" ht="19.5" customHeight="1" thickBot="1" x14ac:dyDescent="0.25">
      <c r="A139" s="13" t="s">
        <v>8</v>
      </c>
      <c r="B139" s="14" t="s">
        <v>24</v>
      </c>
      <c r="C139" s="15">
        <f>SUM(C135:C138)</f>
        <v>7293600</v>
      </c>
      <c r="D139" s="15">
        <f>SUM(D135:D138)</f>
        <v>17290258</v>
      </c>
      <c r="E139" s="15">
        <f t="shared" ref="E139" si="30">SUM(E135:E138)</f>
        <v>19918088</v>
      </c>
      <c r="F139" s="16">
        <f t="shared" si="29"/>
        <v>44501946</v>
      </c>
    </row>
    <row r="141" spans="1:6" ht="14.25" x14ac:dyDescent="0.2">
      <c r="A141" s="39" t="s">
        <v>37</v>
      </c>
      <c r="B141" s="39"/>
      <c r="C141" s="23"/>
      <c r="D141" s="40" t="s">
        <v>42</v>
      </c>
      <c r="E141" s="40"/>
      <c r="F141" s="40"/>
    </row>
    <row r="142" spans="1:6" ht="15.75" thickBot="1" x14ac:dyDescent="0.3">
      <c r="A142" s="24"/>
      <c r="B142" s="25"/>
      <c r="C142" s="24"/>
      <c r="D142" s="24"/>
      <c r="E142" s="24"/>
      <c r="F142" s="26"/>
    </row>
    <row r="143" spans="1:6" ht="14.25" x14ac:dyDescent="0.2">
      <c r="A143" s="27"/>
      <c r="B143" s="28" t="s">
        <v>18</v>
      </c>
      <c r="C143" s="29" t="s">
        <v>16</v>
      </c>
      <c r="D143" s="29" t="s">
        <v>17</v>
      </c>
      <c r="E143" s="29" t="s">
        <v>41</v>
      </c>
      <c r="F143" s="30" t="s">
        <v>13</v>
      </c>
    </row>
    <row r="144" spans="1:6" ht="15" x14ac:dyDescent="0.25">
      <c r="A144" s="31" t="s">
        <v>0</v>
      </c>
      <c r="B144" s="32" t="s">
        <v>1</v>
      </c>
      <c r="C144" s="33">
        <v>9534177</v>
      </c>
      <c r="D144" s="33"/>
      <c r="E144" s="33"/>
      <c r="F144" s="34">
        <f>SUM(C144:E144)</f>
        <v>9534177</v>
      </c>
    </row>
    <row r="145" spans="1:6" ht="15" x14ac:dyDescent="0.25">
      <c r="A145" s="31" t="s">
        <v>2</v>
      </c>
      <c r="B145" s="32" t="s">
        <v>3</v>
      </c>
      <c r="C145" s="33"/>
      <c r="D145" s="33"/>
      <c r="E145" s="33"/>
      <c r="F145" s="34">
        <f t="shared" ref="F145:F150" si="31">SUM(C145:E145)</f>
        <v>0</v>
      </c>
    </row>
    <row r="146" spans="1:6" ht="15" x14ac:dyDescent="0.25">
      <c r="A146" s="31" t="s">
        <v>4</v>
      </c>
      <c r="B146" s="32" t="s">
        <v>5</v>
      </c>
      <c r="C146" s="33"/>
      <c r="D146" s="33"/>
      <c r="E146" s="33"/>
      <c r="F146" s="34">
        <f t="shared" si="31"/>
        <v>0</v>
      </c>
    </row>
    <row r="147" spans="1:6" ht="30" x14ac:dyDescent="0.25">
      <c r="A147" s="31" t="s">
        <v>7</v>
      </c>
      <c r="B147" s="32" t="s">
        <v>6</v>
      </c>
      <c r="C147" s="33"/>
      <c r="D147" s="33"/>
      <c r="E147" s="33"/>
      <c r="F147" s="34">
        <f t="shared" si="31"/>
        <v>0</v>
      </c>
    </row>
    <row r="148" spans="1:6" ht="15" x14ac:dyDescent="0.25">
      <c r="A148" s="31" t="s">
        <v>8</v>
      </c>
      <c r="B148" s="32" t="s">
        <v>9</v>
      </c>
      <c r="C148" s="33"/>
      <c r="D148" s="33"/>
      <c r="E148" s="33"/>
      <c r="F148" s="34">
        <f t="shared" si="31"/>
        <v>0</v>
      </c>
    </row>
    <row r="149" spans="1:6" ht="15" x14ac:dyDescent="0.25">
      <c r="A149" s="31" t="s">
        <v>11</v>
      </c>
      <c r="B149" s="32" t="s">
        <v>10</v>
      </c>
      <c r="C149" s="33"/>
      <c r="D149" s="33"/>
      <c r="E149" s="33"/>
      <c r="F149" s="34">
        <f t="shared" si="31"/>
        <v>0</v>
      </c>
    </row>
    <row r="150" spans="1:6" ht="15" thickBot="1" x14ac:dyDescent="0.25">
      <c r="A150" s="35" t="s">
        <v>12</v>
      </c>
      <c r="B150" s="36" t="s">
        <v>14</v>
      </c>
      <c r="C150" s="37">
        <f t="shared" ref="C150:E150" si="32">SUM(C144:C149)</f>
        <v>9534177</v>
      </c>
      <c r="D150" s="37">
        <f t="shared" si="32"/>
        <v>0</v>
      </c>
      <c r="E150" s="37">
        <f t="shared" si="32"/>
        <v>0</v>
      </c>
      <c r="F150" s="38">
        <f t="shared" si="31"/>
        <v>9534177</v>
      </c>
    </row>
    <row r="151" spans="1:6" ht="15" x14ac:dyDescent="0.25">
      <c r="A151" s="24"/>
      <c r="B151" s="25"/>
      <c r="C151" s="24"/>
      <c r="D151" s="24"/>
      <c r="E151" s="24"/>
      <c r="F151" s="26"/>
    </row>
    <row r="152" spans="1:6" ht="15.75" thickBot="1" x14ac:dyDescent="0.3">
      <c r="A152" s="24"/>
      <c r="B152" s="25"/>
      <c r="C152" s="24"/>
      <c r="D152" s="24"/>
      <c r="E152" s="24"/>
      <c r="F152" s="26"/>
    </row>
    <row r="153" spans="1:6" ht="14.25" x14ac:dyDescent="0.2">
      <c r="A153" s="27"/>
      <c r="B153" s="28" t="s">
        <v>19</v>
      </c>
      <c r="C153" s="29" t="s">
        <v>16</v>
      </c>
      <c r="D153" s="29" t="s">
        <v>17</v>
      </c>
      <c r="E153" s="29" t="s">
        <v>41</v>
      </c>
      <c r="F153" s="30" t="s">
        <v>13</v>
      </c>
    </row>
    <row r="154" spans="1:6" ht="15" x14ac:dyDescent="0.25">
      <c r="A154" s="31" t="s">
        <v>0</v>
      </c>
      <c r="B154" s="32" t="s">
        <v>20</v>
      </c>
      <c r="C154" s="33"/>
      <c r="D154" s="33">
        <v>0</v>
      </c>
      <c r="E154" s="33">
        <v>0</v>
      </c>
      <c r="F154" s="34">
        <f>SUM(C154:E154)</f>
        <v>0</v>
      </c>
    </row>
    <row r="155" spans="1:6" ht="15" x14ac:dyDescent="0.25">
      <c r="A155" s="31" t="s">
        <v>2</v>
      </c>
      <c r="B155" s="32" t="s">
        <v>21</v>
      </c>
      <c r="C155" s="33"/>
      <c r="D155" s="33">
        <v>2090550</v>
      </c>
      <c r="E155" s="33">
        <v>4534877</v>
      </c>
      <c r="F155" s="34">
        <f t="shared" ref="F155:F158" si="33">SUM(C155:E155)</f>
        <v>6625427</v>
      </c>
    </row>
    <row r="156" spans="1:6" ht="15" x14ac:dyDescent="0.25">
      <c r="A156" s="31" t="s">
        <v>4</v>
      </c>
      <c r="B156" s="32" t="s">
        <v>22</v>
      </c>
      <c r="C156" s="33"/>
      <c r="D156" s="33">
        <v>0</v>
      </c>
      <c r="E156" s="33">
        <v>0</v>
      </c>
      <c r="F156" s="34">
        <f t="shared" si="33"/>
        <v>0</v>
      </c>
    </row>
    <row r="157" spans="1:6" ht="15" x14ac:dyDescent="0.25">
      <c r="A157" s="31" t="s">
        <v>7</v>
      </c>
      <c r="B157" s="32" t="s">
        <v>23</v>
      </c>
      <c r="C157" s="33"/>
      <c r="D157" s="33">
        <v>2908750</v>
      </c>
      <c r="E157" s="33">
        <v>0</v>
      </c>
      <c r="F157" s="34">
        <f t="shared" si="33"/>
        <v>2908750</v>
      </c>
    </row>
    <row r="158" spans="1:6" ht="15" thickBot="1" x14ac:dyDescent="0.25">
      <c r="A158" s="35" t="s">
        <v>8</v>
      </c>
      <c r="B158" s="36" t="s">
        <v>24</v>
      </c>
      <c r="C158" s="37">
        <f>SUM(C154:C157)</f>
        <v>0</v>
      </c>
      <c r="D158" s="37">
        <f t="shared" ref="D158:E158" si="34">SUM(D154:D157)</f>
        <v>4999300</v>
      </c>
      <c r="E158" s="37">
        <f t="shared" si="34"/>
        <v>4534877</v>
      </c>
      <c r="F158" s="38">
        <f t="shared" si="33"/>
        <v>9534177</v>
      </c>
    </row>
  </sheetData>
  <mergeCells count="16">
    <mergeCell ref="A141:B141"/>
    <mergeCell ref="D141:F141"/>
    <mergeCell ref="A122:B122"/>
    <mergeCell ref="D122:F122"/>
    <mergeCell ref="A2:B2"/>
    <mergeCell ref="A22:B22"/>
    <mergeCell ref="A41:B41"/>
    <mergeCell ref="A61:B61"/>
    <mergeCell ref="D2:F2"/>
    <mergeCell ref="D22:F22"/>
    <mergeCell ref="D41:F41"/>
    <mergeCell ref="D61:F61"/>
    <mergeCell ref="A81:B81"/>
    <mergeCell ref="D81:F81"/>
    <mergeCell ref="A101:B101"/>
    <mergeCell ref="D101:F101"/>
  </mergeCells>
  <pageMargins left="0.70866141732283472" right="0.70866141732283472" top="0.74803149606299213" bottom="0.74803149606299213" header="0.31496062992125984" footer="0.31496062992125984"/>
  <pageSetup paperSize="9" scale="73" fitToHeight="5" orientation="portrait" r:id="rId1"/>
  <headerFooter>
    <oddHeader xml:space="preserve">&amp;L&amp;8 6. melléklet Ásotthalom Nagyközségi Önkormányzat 11/2020.(VII.02.) Önkormányzati rendeletéhez&amp;C
Az Ásotthalom Nagyközségi Önkormányzat Európai Uniós támogatással megvalósuló programok, projektek bevételei, kiadásai 2019. évben </oddHeader>
  </headerFooter>
  <rowBreaks count="2" manualBreakCount="2">
    <brk id="50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fodine.marta</cp:lastModifiedBy>
  <cp:lastPrinted>2020-06-15T12:26:20Z</cp:lastPrinted>
  <dcterms:created xsi:type="dcterms:W3CDTF">2018-02-08T08:57:18Z</dcterms:created>
  <dcterms:modified xsi:type="dcterms:W3CDTF">2020-07-03T08:18:06Z</dcterms:modified>
</cp:coreProperties>
</file>