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gységes rendeletek\Költségvetés egységes rendeletei\Költségvetés egységes rendelete 2018\"/>
    </mc:Choice>
  </mc:AlternateContent>
  <xr:revisionPtr revIDLastSave="0" documentId="13_ncr:1_{5E0886A9-C96C-43DA-A3B5-24F5C5764AD1}" xr6:coauthVersionLast="40" xr6:coauthVersionMax="40" xr10:uidLastSave="{00000000-0000-0000-0000-000000000000}"/>
  <bookViews>
    <workbookView xWindow="0" yWindow="0" windowWidth="19200" windowHeight="12180" tabRatio="50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uri="smNativeData">
      <pm:revision xmlns:pm="smNativeData" day="1544708457" val="944" rev="123" revOS="4"/>
      <pm:docPrefs xmlns:pm="smNativeData" id="1544708457" fixedDigits="0" showNotice="1" showFrameBounds="1" autoChart="1" recalcOnPrint="1" recalcOnCopy="1" compatTextArt="1" keepXLPalette="1" tab="567" useDefinedPrintRange="1" printArea="currentSheet"/>
      <pm:compatibility xmlns:pm="smNativeData" id="1544708457" overlapCells="1"/>
      <pm:defCurrency xmlns:pm="smNativeData" id="1544708457"/>
    </ext>
  </extLst>
</workbook>
</file>

<file path=xl/calcChain.xml><?xml version="1.0" encoding="utf-8"?>
<calcChain xmlns="http://schemas.openxmlformats.org/spreadsheetml/2006/main">
  <c r="J34" i="1" l="1"/>
  <c r="H34" i="1"/>
  <c r="F34" i="1"/>
  <c r="L33" i="1"/>
  <c r="L32" i="1"/>
  <c r="L31" i="1"/>
  <c r="L30" i="1"/>
  <c r="L29" i="1"/>
  <c r="L28" i="1"/>
  <c r="L27" i="1"/>
  <c r="L26" i="1"/>
  <c r="L25" i="1"/>
  <c r="L34" i="1" s="1"/>
  <c r="J18" i="1"/>
  <c r="H18" i="1"/>
  <c r="F18" i="1"/>
  <c r="L17" i="1"/>
  <c r="L16" i="1"/>
  <c r="L15" i="1"/>
  <c r="L14" i="1"/>
  <c r="L13" i="1"/>
  <c r="L12" i="1"/>
  <c r="L11" i="1"/>
  <c r="L10" i="1"/>
  <c r="L18" i="1" l="1"/>
</calcChain>
</file>

<file path=xl/sharedStrings.xml><?xml version="1.0" encoding="utf-8"?>
<sst xmlns="http://schemas.openxmlformats.org/spreadsheetml/2006/main" count="86" uniqueCount="47">
  <si>
    <t>Költségvetési bevételek-kiadások</t>
  </si>
  <si>
    <t>Az önkormányzat 2018. évi költségvetésének bevételi forrásai:</t>
  </si>
  <si>
    <t>adatok ezer Ft</t>
  </si>
  <si>
    <t>A</t>
  </si>
  <si>
    <t>B</t>
  </si>
  <si>
    <t>C</t>
  </si>
  <si>
    <t>D</t>
  </si>
  <si>
    <t>E</t>
  </si>
  <si>
    <t>1.</t>
  </si>
  <si>
    <t>Jogcím</t>
  </si>
  <si>
    <t>Kötelező feladatok</t>
  </si>
  <si>
    <t>Önként vállalt feladatok</t>
  </si>
  <si>
    <t>Igazgatási feladatok</t>
  </si>
  <si>
    <t>Összesen</t>
  </si>
  <si>
    <t>2.</t>
  </si>
  <si>
    <t>Önkormányzatok működésének támogatása</t>
  </si>
  <si>
    <t>3.</t>
  </si>
  <si>
    <t>Működési célú támogatások áht-n belülről</t>
  </si>
  <si>
    <t>-</t>
  </si>
  <si>
    <t>4.</t>
  </si>
  <si>
    <t>Felhalmozási célú önkormányzati támogatások</t>
  </si>
  <si>
    <t>5.</t>
  </si>
  <si>
    <t>Közhatalmi bevételek</t>
  </si>
  <si>
    <t>6.</t>
  </si>
  <si>
    <t>Működési bevételek</t>
  </si>
  <si>
    <t>7.</t>
  </si>
  <si>
    <t>Működési célú átvett pénzeszközök</t>
  </si>
  <si>
    <t>8.</t>
  </si>
  <si>
    <t>Felhalmozási célú átvett pénzeszk. Felh.bevétel</t>
  </si>
  <si>
    <t>9.</t>
  </si>
  <si>
    <t>Maradvány felhaszn, állami támogatás megelől.</t>
  </si>
  <si>
    <t>10.</t>
  </si>
  <si>
    <t>Költségvetési bevételek önkorm.összesen:</t>
  </si>
  <si>
    <t xml:space="preserve"> Az önkormányzat 2018.évi költségvetésének kiadási előirányzatai:</t>
  </si>
  <si>
    <t>Személyi juttatások</t>
  </si>
  <si>
    <t>Munkaadókat terhelő j., szociális hozzájár. adó</t>
  </si>
  <si>
    <t>Dologi kiadások</t>
  </si>
  <si>
    <t>Ellátottak pénzbeli juttatásai</t>
  </si>
  <si>
    <t>Egyéb működési kiadás</t>
  </si>
  <si>
    <t>Tartalék</t>
  </si>
  <si>
    <t>Beruházás, Felújítás</t>
  </si>
  <si>
    <t>Egyéb felhalmozási kiadás</t>
  </si>
  <si>
    <t>Államháztartáson kívüli megelőlegezés visszaf.</t>
  </si>
  <si>
    <t>11.</t>
  </si>
  <si>
    <t>Költségvetési kiadások önkorm. összesen:</t>
  </si>
  <si>
    <r>
      <t xml:space="preserve">2. melléklet az önkormányzat 2018. évi költségvetéséről szóló 2/2018.(III.12.) önkormányzati rendelethez </t>
    </r>
    <r>
      <rPr>
        <vertAlign val="superscript"/>
        <sz val="10"/>
        <rFont val="Arial"/>
        <family val="2"/>
        <charset val="238"/>
      </rPr>
      <t>2</t>
    </r>
  </si>
  <si>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Módosította az önkormányzat 2018. évi költségvetéséről szóló 2/2018.(III.12.) önkormányzati rendelet módosításáról szóló 17/2018.(XII.21.) önkormányzati rendelet 2. §-a. Hatályos: 2018. XII. 22.-től.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</si>
</sst>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Ft&quot;_-;\-* #,##0\ &quot;Ft&quot;_-;_-* &quot;-&quot;\ &quot;Ft&quot;_-;_-@_-"/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</numFmts>
  <fonts count="9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164" fontId="0" fillId="0" borderId="2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3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6" fillId="0" borderId="2" xfId="0" applyNumberFormat="1" applyFont="1" applyBorder="1" applyAlignment="1">
      <alignment horizontal="right"/>
    </xf>
    <xf numFmtId="164" fontId="6" fillId="0" borderId="4" xfId="0" applyNumberFormat="1" applyFon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</cellXfs>
  <cellStyles count="8">
    <cellStyle name="Ezres" xfId="1" builtinId="3" customBuiltin="1"/>
    <cellStyle name="Ezres [0]" xfId="2" builtinId="6" customBuiltin="1"/>
    <cellStyle name="Hivatkozás" xfId="3" builtinId="8" customBuiltin="1"/>
    <cellStyle name="Látott hivatkozás" xfId="4" builtinId="9" customBuiltin="1"/>
    <cellStyle name="Normál" xfId="0" builtinId="0" customBuiltin="1"/>
    <cellStyle name="Pénznem" xfId="5" builtinId="4" customBuiltin="1"/>
    <cellStyle name="Pénznem [0]" xfId="6" builtinId="7" customBuiltin="1"/>
    <cellStyle name="Százalék" xfId="7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44708457" count="1">
        <pm:charStyle name="Normál" fontId="0" Id="1"/>
      </pm:charStyles>
      <pm:colors xmlns:pm="smNativeData" id="1544708457" count="35">
        <pm:color name="Bíbor" rgb="FF00FF"/>
        <pm:color name="Sötétpiros" rgb="800000"/>
        <pm:color name="Sötét bíbor" rgb="800080"/>
        <pm:color name="Sötétcián" rgb="008080"/>
        <pm:color name="Télizöld" rgb="9999FF"/>
        <pm:color name="Szilva" rgb="993366"/>
        <pm:color name="Elefántcsont" rgb="FFFFCC"/>
        <pm:color name="Fényes cián" rgb="CCFFFF"/>
        <pm:color name="Sötétlila" rgb="660066"/>
        <pm:color name="Korall" rgb="FF8080"/>
        <pm:color name="Óceánkék" rgb="0066CC"/>
        <pm:color name="Jégkék" rgb="CCCCFF"/>
        <pm:color name="Égkék" rgb="00CCFF"/>
        <pm:color name="Világoszöld" rgb="CCFFCC"/>
        <pm:color name="Világossárga" rgb="FFFF99"/>
        <pm:color name="Halványkék" rgb="99CCFF"/>
        <pm:color name="Világos bíbor" rgb="FF99CC"/>
        <pm:color name="Levendula" rgb="CC99FF"/>
        <pm:color name="Sárgásbarna" rgb="FFCC99"/>
        <pm:color name="Világoskék" rgb="3366FF"/>
        <pm:color name="Vízkék" rgb="33CCCC"/>
        <pm:color name="Citromsárga" rgb="99CC00"/>
        <pm:color name="Arany" rgb="FFCC00"/>
        <pm:color name="Fényes narancs" rgb="FF9900"/>
        <pm:color name="Narancssárga" rgb="FF6600"/>
        <pm:color name="Kékesszürke" rgb="666699"/>
        <pm:color name="40% - Szürke" rgb="969696"/>
        <pm:color name="Kékeszöld" rgb="003366"/>
        <pm:color name="Tengerzöld" rgb="339966"/>
        <pm:color name="Sötétzöld 1" rgb="003300"/>
        <pm:color name="Olíva" rgb="333300"/>
        <pm:color name="Barna 1" rgb="993300"/>
        <pm:color name="Indigókék" rgb="333399"/>
        <pm:color name="80% - Szürke" rgb="333333"/>
        <pm:color name="20% - Szürke" rgb="C5C5C5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workbookViewId="0">
      <selection activeCell="N34" sqref="N34"/>
    </sheetView>
  </sheetViews>
  <sheetFormatPr defaultRowHeight="12.75" x14ac:dyDescent="0.2"/>
  <cols>
    <col min="1" max="1" width="4.7109375" customWidth="1"/>
    <col min="5" max="5" width="12.5703125" customWidth="1"/>
    <col min="6" max="6" width="10.28515625" customWidth="1"/>
    <col min="9" max="9" width="13.42578125" customWidth="1"/>
    <col min="11" max="11" width="10.42578125" customWidth="1"/>
    <col min="13" max="13" width="7.140625" customWidth="1"/>
  </cols>
  <sheetData>
    <row r="1" spans="1:14" ht="12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4" ht="14.25" x14ac:dyDescent="0.2">
      <c r="A2" s="25" t="s">
        <v>45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18" x14ac:dyDescent="0.25">
      <c r="A3" s="24" t="s">
        <v>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5" spans="1:14" x14ac:dyDescent="0.2">
      <c r="A5" t="s">
        <v>1</v>
      </c>
    </row>
    <row r="6" spans="1:14" hidden="1" x14ac:dyDescent="0.2"/>
    <row r="7" spans="1:14" x14ac:dyDescent="0.2">
      <c r="L7" s="16" t="s">
        <v>2</v>
      </c>
      <c r="M7" s="16"/>
    </row>
    <row r="8" spans="1:14" x14ac:dyDescent="0.2">
      <c r="A8" s="3"/>
      <c r="B8" s="17" t="s">
        <v>3</v>
      </c>
      <c r="C8" s="18"/>
      <c r="D8" s="18"/>
      <c r="E8" s="19"/>
      <c r="F8" s="17" t="s">
        <v>4</v>
      </c>
      <c r="G8" s="19"/>
      <c r="H8" s="17" t="s">
        <v>5</v>
      </c>
      <c r="I8" s="19"/>
      <c r="J8" s="17" t="s">
        <v>6</v>
      </c>
      <c r="K8" s="19"/>
      <c r="L8" s="17" t="s">
        <v>7</v>
      </c>
      <c r="M8" s="19"/>
    </row>
    <row r="9" spans="1:14" x14ac:dyDescent="0.2">
      <c r="A9" s="2" t="s">
        <v>8</v>
      </c>
      <c r="B9" s="17" t="s">
        <v>9</v>
      </c>
      <c r="C9" s="18"/>
      <c r="D9" s="18"/>
      <c r="E9" s="19"/>
      <c r="F9" s="17" t="s">
        <v>10</v>
      </c>
      <c r="G9" s="19"/>
      <c r="H9" s="17" t="s">
        <v>11</v>
      </c>
      <c r="I9" s="19"/>
      <c r="J9" s="17" t="s">
        <v>12</v>
      </c>
      <c r="K9" s="19"/>
      <c r="L9" s="17" t="s">
        <v>13</v>
      </c>
      <c r="M9" s="19"/>
    </row>
    <row r="10" spans="1:14" x14ac:dyDescent="0.2">
      <c r="A10" s="2" t="s">
        <v>14</v>
      </c>
      <c r="B10" s="12" t="s">
        <v>15</v>
      </c>
      <c r="C10" s="13"/>
      <c r="D10" s="13"/>
      <c r="E10" s="14"/>
      <c r="F10" s="6">
        <v>280713</v>
      </c>
      <c r="G10" s="7"/>
      <c r="H10" s="6">
        <v>100803</v>
      </c>
      <c r="I10" s="7"/>
      <c r="J10" s="6">
        <v>104672</v>
      </c>
      <c r="K10" s="7"/>
      <c r="L10" s="6">
        <f>SUM(F10:K10)</f>
        <v>486188</v>
      </c>
      <c r="M10" s="7"/>
    </row>
    <row r="11" spans="1:14" x14ac:dyDescent="0.2">
      <c r="A11" s="2" t="s">
        <v>16</v>
      </c>
      <c r="B11" s="12" t="s">
        <v>17</v>
      </c>
      <c r="C11" s="13"/>
      <c r="D11" s="13"/>
      <c r="E11" s="14"/>
      <c r="F11" s="6">
        <v>133327</v>
      </c>
      <c r="G11" s="7"/>
      <c r="H11" s="6">
        <v>300</v>
      </c>
      <c r="I11" s="7"/>
      <c r="J11" s="20" t="s">
        <v>18</v>
      </c>
      <c r="K11" s="21"/>
      <c r="L11" s="6">
        <f>SUM(F11:K11)</f>
        <v>133627</v>
      </c>
      <c r="M11" s="7"/>
    </row>
    <row r="12" spans="1:14" x14ac:dyDescent="0.2">
      <c r="A12" s="2" t="s">
        <v>19</v>
      </c>
      <c r="B12" s="12" t="s">
        <v>20</v>
      </c>
      <c r="C12" s="13"/>
      <c r="D12" s="13"/>
      <c r="E12" s="14"/>
      <c r="F12" s="6">
        <v>175126</v>
      </c>
      <c r="G12" s="7"/>
      <c r="H12" s="22" t="s">
        <v>18</v>
      </c>
      <c r="I12" s="23"/>
      <c r="J12" s="20" t="s">
        <v>18</v>
      </c>
      <c r="K12" s="21"/>
      <c r="L12" s="6">
        <f>SUM(F12:K12)</f>
        <v>175126</v>
      </c>
      <c r="M12" s="7"/>
    </row>
    <row r="13" spans="1:14" x14ac:dyDescent="0.2">
      <c r="A13" s="2" t="s">
        <v>21</v>
      </c>
      <c r="B13" s="12" t="s">
        <v>22</v>
      </c>
      <c r="C13" s="13"/>
      <c r="D13" s="13"/>
      <c r="E13" s="14"/>
      <c r="F13" s="6">
        <v>65254</v>
      </c>
      <c r="G13" s="7"/>
      <c r="H13" s="6">
        <v>11746</v>
      </c>
      <c r="I13" s="7"/>
      <c r="J13" s="20" t="s">
        <v>18</v>
      </c>
      <c r="K13" s="21"/>
      <c r="L13" s="6">
        <f>SUM(F13:K13)</f>
        <v>77000</v>
      </c>
      <c r="M13" s="7"/>
    </row>
    <row r="14" spans="1:14" x14ac:dyDescent="0.2">
      <c r="A14" s="2" t="s">
        <v>23</v>
      </c>
      <c r="B14" s="12" t="s">
        <v>24</v>
      </c>
      <c r="C14" s="13"/>
      <c r="D14" s="13"/>
      <c r="E14" s="14"/>
      <c r="F14" s="6">
        <v>39335</v>
      </c>
      <c r="G14" s="7"/>
      <c r="H14" s="6">
        <v>55957</v>
      </c>
      <c r="I14" s="7"/>
      <c r="J14" s="6">
        <v>232</v>
      </c>
      <c r="K14" s="7"/>
      <c r="L14" s="6">
        <f>F14+H14+J14</f>
        <v>95524</v>
      </c>
      <c r="M14" s="7"/>
    </row>
    <row r="15" spans="1:14" x14ac:dyDescent="0.2">
      <c r="A15" s="2" t="s">
        <v>25</v>
      </c>
      <c r="B15" s="12" t="s">
        <v>26</v>
      </c>
      <c r="C15" s="13"/>
      <c r="D15" s="13"/>
      <c r="E15" s="14"/>
      <c r="F15" s="6">
        <v>673</v>
      </c>
      <c r="G15" s="7"/>
      <c r="H15" s="20" t="s">
        <v>18</v>
      </c>
      <c r="I15" s="21"/>
      <c r="J15" s="20" t="s">
        <v>18</v>
      </c>
      <c r="K15" s="21"/>
      <c r="L15" s="6">
        <f>SUM(F15:K15)</f>
        <v>673</v>
      </c>
      <c r="M15" s="7"/>
    </row>
    <row r="16" spans="1:14" x14ac:dyDescent="0.2">
      <c r="A16" s="2" t="s">
        <v>27</v>
      </c>
      <c r="B16" s="12" t="s">
        <v>28</v>
      </c>
      <c r="C16" s="13"/>
      <c r="D16" s="13"/>
      <c r="E16" s="14"/>
      <c r="F16" s="6">
        <v>5000</v>
      </c>
      <c r="G16" s="7"/>
      <c r="H16" s="20" t="s">
        <v>18</v>
      </c>
      <c r="I16" s="21"/>
      <c r="J16" s="20" t="s">
        <v>18</v>
      </c>
      <c r="K16" s="21"/>
      <c r="L16" s="6">
        <f>SUM(F16:K16)</f>
        <v>5000</v>
      </c>
      <c r="M16" s="7"/>
    </row>
    <row r="17" spans="1:13" x14ac:dyDescent="0.2">
      <c r="A17" s="2" t="s">
        <v>29</v>
      </c>
      <c r="B17" s="12" t="s">
        <v>30</v>
      </c>
      <c r="C17" s="13"/>
      <c r="D17" s="13"/>
      <c r="E17" s="14"/>
      <c r="F17" s="6">
        <v>360122</v>
      </c>
      <c r="G17" s="7"/>
      <c r="H17" s="6">
        <v>575</v>
      </c>
      <c r="I17" s="7"/>
      <c r="J17" s="6">
        <v>5737</v>
      </c>
      <c r="K17" s="7"/>
      <c r="L17" s="6">
        <f>SUM(F17:K17)</f>
        <v>366434</v>
      </c>
      <c r="M17" s="7"/>
    </row>
    <row r="18" spans="1:13" x14ac:dyDescent="0.2">
      <c r="A18" s="2" t="s">
        <v>31</v>
      </c>
      <c r="B18" s="17" t="s">
        <v>32</v>
      </c>
      <c r="C18" s="18"/>
      <c r="D18" s="18"/>
      <c r="E18" s="19"/>
      <c r="F18" s="10">
        <f>SUM(F10:G17)</f>
        <v>1059550</v>
      </c>
      <c r="G18" s="11"/>
      <c r="H18" s="10">
        <f>SUM(H10:I17)</f>
        <v>169381</v>
      </c>
      <c r="I18" s="11"/>
      <c r="J18" s="10">
        <f>SUM(J10:K17)</f>
        <v>110641</v>
      </c>
      <c r="K18" s="11"/>
      <c r="L18" s="10">
        <f>SUM(L10:M17)</f>
        <v>1339572</v>
      </c>
      <c r="M18" s="11"/>
    </row>
    <row r="19" spans="1:13" ht="0.95" customHeight="1" x14ac:dyDescent="0.2"/>
    <row r="20" spans="1:13" x14ac:dyDescent="0.2">
      <c r="F20" s="15"/>
      <c r="G20" s="15"/>
    </row>
    <row r="21" spans="1:13" x14ac:dyDescent="0.2">
      <c r="A21" s="15" t="s">
        <v>33</v>
      </c>
      <c r="B21" s="15"/>
      <c r="C21" s="15"/>
      <c r="D21" s="15"/>
      <c r="E21" s="15"/>
      <c r="F21" s="15"/>
      <c r="G21" s="1"/>
    </row>
    <row r="22" spans="1:13" x14ac:dyDescent="0.2">
      <c r="L22" s="16" t="s">
        <v>2</v>
      </c>
      <c r="M22" s="16"/>
    </row>
    <row r="23" spans="1:13" x14ac:dyDescent="0.2">
      <c r="A23" s="3"/>
      <c r="B23" s="9" t="s">
        <v>3</v>
      </c>
      <c r="C23" s="9"/>
      <c r="D23" s="9"/>
      <c r="E23" s="9"/>
      <c r="F23" s="9" t="s">
        <v>4</v>
      </c>
      <c r="G23" s="9"/>
      <c r="H23" s="9" t="s">
        <v>5</v>
      </c>
      <c r="I23" s="9"/>
      <c r="J23" s="9" t="s">
        <v>6</v>
      </c>
      <c r="K23" s="9"/>
      <c r="L23" s="9" t="s">
        <v>7</v>
      </c>
      <c r="M23" s="9"/>
    </row>
    <row r="24" spans="1:13" x14ac:dyDescent="0.2">
      <c r="A24" s="2" t="s">
        <v>8</v>
      </c>
      <c r="B24" s="9" t="s">
        <v>9</v>
      </c>
      <c r="C24" s="9"/>
      <c r="D24" s="9"/>
      <c r="E24" s="9"/>
      <c r="F24" s="9" t="s">
        <v>10</v>
      </c>
      <c r="G24" s="9"/>
      <c r="H24" s="9" t="s">
        <v>11</v>
      </c>
      <c r="I24" s="9"/>
      <c r="J24" s="9" t="s">
        <v>12</v>
      </c>
      <c r="K24" s="9"/>
      <c r="L24" s="9" t="s">
        <v>13</v>
      </c>
      <c r="M24" s="9"/>
    </row>
    <row r="25" spans="1:13" x14ac:dyDescent="0.2">
      <c r="A25" s="2" t="s">
        <v>14</v>
      </c>
      <c r="B25" s="5" t="s">
        <v>34</v>
      </c>
      <c r="C25" s="5"/>
      <c r="D25" s="5"/>
      <c r="E25" s="5"/>
      <c r="F25" s="6">
        <v>212424</v>
      </c>
      <c r="G25" s="7"/>
      <c r="H25" s="6">
        <v>81362</v>
      </c>
      <c r="I25" s="7"/>
      <c r="J25" s="6">
        <v>83404</v>
      </c>
      <c r="K25" s="7"/>
      <c r="L25" s="6">
        <f t="shared" ref="L25:L33" si="0">SUM(F25:K25)</f>
        <v>377190</v>
      </c>
      <c r="M25" s="7"/>
    </row>
    <row r="26" spans="1:13" x14ac:dyDescent="0.2">
      <c r="A26" s="2" t="s">
        <v>16</v>
      </c>
      <c r="B26" s="5" t="s">
        <v>35</v>
      </c>
      <c r="C26" s="5"/>
      <c r="D26" s="5"/>
      <c r="E26" s="5"/>
      <c r="F26" s="6">
        <v>34834</v>
      </c>
      <c r="G26" s="7"/>
      <c r="H26" s="6">
        <v>16582</v>
      </c>
      <c r="I26" s="7"/>
      <c r="J26" s="6">
        <v>16988</v>
      </c>
      <c r="K26" s="7"/>
      <c r="L26" s="6">
        <f t="shared" si="0"/>
        <v>68404</v>
      </c>
      <c r="M26" s="7"/>
    </row>
    <row r="27" spans="1:13" x14ac:dyDescent="0.2">
      <c r="A27" s="2" t="s">
        <v>19</v>
      </c>
      <c r="B27" s="5" t="s">
        <v>36</v>
      </c>
      <c r="C27" s="5"/>
      <c r="D27" s="5"/>
      <c r="E27" s="5"/>
      <c r="F27" s="6">
        <v>185482</v>
      </c>
      <c r="G27" s="7"/>
      <c r="H27" s="6">
        <v>69937</v>
      </c>
      <c r="I27" s="7"/>
      <c r="J27" s="6">
        <v>10249</v>
      </c>
      <c r="K27" s="7"/>
      <c r="L27" s="6">
        <f t="shared" si="0"/>
        <v>265668</v>
      </c>
      <c r="M27" s="7"/>
    </row>
    <row r="28" spans="1:13" x14ac:dyDescent="0.2">
      <c r="A28" s="2" t="s">
        <v>21</v>
      </c>
      <c r="B28" s="5" t="s">
        <v>37</v>
      </c>
      <c r="C28" s="5"/>
      <c r="D28" s="5"/>
      <c r="E28" s="5"/>
      <c r="F28" s="6">
        <v>44292</v>
      </c>
      <c r="G28" s="7"/>
      <c r="H28" s="8" t="s">
        <v>18</v>
      </c>
      <c r="I28" s="8"/>
      <c r="J28" s="8" t="s">
        <v>18</v>
      </c>
      <c r="K28" s="8"/>
      <c r="L28" s="6">
        <f t="shared" si="0"/>
        <v>44292</v>
      </c>
      <c r="M28" s="7"/>
    </row>
    <row r="29" spans="1:13" x14ac:dyDescent="0.2">
      <c r="A29" s="2" t="s">
        <v>23</v>
      </c>
      <c r="B29" s="5" t="s">
        <v>38</v>
      </c>
      <c r="C29" s="5"/>
      <c r="D29" s="5"/>
      <c r="E29" s="5"/>
      <c r="F29" s="6">
        <v>32063</v>
      </c>
      <c r="G29" s="7"/>
      <c r="H29" s="6">
        <v>1500</v>
      </c>
      <c r="I29" s="7"/>
      <c r="J29" s="8" t="s">
        <v>18</v>
      </c>
      <c r="K29" s="8"/>
      <c r="L29" s="6">
        <f t="shared" si="0"/>
        <v>33563</v>
      </c>
      <c r="M29" s="7"/>
    </row>
    <row r="30" spans="1:13" x14ac:dyDescent="0.2">
      <c r="A30" s="2" t="s">
        <v>25</v>
      </c>
      <c r="B30" s="12" t="s">
        <v>39</v>
      </c>
      <c r="C30" s="13"/>
      <c r="D30" s="13"/>
      <c r="E30" s="14"/>
      <c r="F30" s="6">
        <v>1935</v>
      </c>
      <c r="G30" s="7"/>
      <c r="H30" s="8" t="s">
        <v>18</v>
      </c>
      <c r="I30" s="8"/>
      <c r="J30" s="8" t="s">
        <v>18</v>
      </c>
      <c r="K30" s="8"/>
      <c r="L30" s="6">
        <f t="shared" si="0"/>
        <v>1935</v>
      </c>
      <c r="M30" s="7"/>
    </row>
    <row r="31" spans="1:13" x14ac:dyDescent="0.2">
      <c r="A31" s="2" t="s">
        <v>27</v>
      </c>
      <c r="B31" s="5" t="s">
        <v>40</v>
      </c>
      <c r="C31" s="5"/>
      <c r="D31" s="5"/>
      <c r="E31" s="5"/>
      <c r="F31" s="6">
        <v>511173</v>
      </c>
      <c r="G31" s="7"/>
      <c r="H31" s="8" t="s">
        <v>18</v>
      </c>
      <c r="I31" s="8"/>
      <c r="J31" s="8" t="s">
        <v>18</v>
      </c>
      <c r="K31" s="8"/>
      <c r="L31" s="6">
        <f t="shared" si="0"/>
        <v>511173</v>
      </c>
      <c r="M31" s="7"/>
    </row>
    <row r="32" spans="1:13" x14ac:dyDescent="0.2">
      <c r="A32" s="2" t="s">
        <v>29</v>
      </c>
      <c r="B32" s="12" t="s">
        <v>41</v>
      </c>
      <c r="C32" s="13"/>
      <c r="D32" s="13"/>
      <c r="E32" s="14"/>
      <c r="F32" s="6">
        <v>20000</v>
      </c>
      <c r="G32" s="7"/>
      <c r="H32" s="8" t="s">
        <v>18</v>
      </c>
      <c r="I32" s="8"/>
      <c r="J32" s="8" t="s">
        <v>18</v>
      </c>
      <c r="K32" s="8"/>
      <c r="L32" s="6">
        <f t="shared" si="0"/>
        <v>20000</v>
      </c>
      <c r="M32" s="7"/>
    </row>
    <row r="33" spans="1:13" x14ac:dyDescent="0.2">
      <c r="A33" s="2" t="s">
        <v>31</v>
      </c>
      <c r="B33" s="5" t="s">
        <v>42</v>
      </c>
      <c r="C33" s="5"/>
      <c r="D33" s="5"/>
      <c r="E33" s="5"/>
      <c r="F33" s="6">
        <v>17347</v>
      </c>
      <c r="G33" s="7"/>
      <c r="H33" s="8" t="s">
        <v>18</v>
      </c>
      <c r="I33" s="8"/>
      <c r="J33" s="8" t="s">
        <v>18</v>
      </c>
      <c r="K33" s="8"/>
      <c r="L33" s="6">
        <f t="shared" si="0"/>
        <v>17347</v>
      </c>
      <c r="M33" s="7"/>
    </row>
    <row r="34" spans="1:13" x14ac:dyDescent="0.2">
      <c r="A34" s="2" t="s">
        <v>43</v>
      </c>
      <c r="B34" s="9" t="s">
        <v>44</v>
      </c>
      <c r="C34" s="9"/>
      <c r="D34" s="9"/>
      <c r="E34" s="9"/>
      <c r="F34" s="10">
        <f>SUM(F25:G33)</f>
        <v>1059550</v>
      </c>
      <c r="G34" s="11"/>
      <c r="H34" s="10">
        <f>SUM(H25:I33)</f>
        <v>169381</v>
      </c>
      <c r="I34" s="11"/>
      <c r="J34" s="10">
        <f>SUM(J25:K33)</f>
        <v>110641</v>
      </c>
      <c r="K34" s="11"/>
      <c r="L34" s="10">
        <f>SUM(L25:M33)</f>
        <v>1339572</v>
      </c>
      <c r="M34" s="11"/>
    </row>
    <row r="36" spans="1:13" ht="27.75" customHeight="1" x14ac:dyDescent="0.2">
      <c r="A36" s="26" t="s">
        <v>46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</row>
  </sheetData>
  <mergeCells count="122">
    <mergeCell ref="A36:M36"/>
    <mergeCell ref="A2:N2"/>
    <mergeCell ref="A3:N3"/>
    <mergeCell ref="L7:M7"/>
    <mergeCell ref="B8:E8"/>
    <mergeCell ref="F8:G8"/>
    <mergeCell ref="H8:I8"/>
    <mergeCell ref="J8:K8"/>
    <mergeCell ref="L8:M8"/>
    <mergeCell ref="B9:E9"/>
    <mergeCell ref="F9:G9"/>
    <mergeCell ref="H9:I9"/>
    <mergeCell ref="J9:K9"/>
    <mergeCell ref="L9:M9"/>
    <mergeCell ref="B10:E10"/>
    <mergeCell ref="F10:G10"/>
    <mergeCell ref="H10:I10"/>
    <mergeCell ref="J10:K10"/>
    <mergeCell ref="L10:M10"/>
    <mergeCell ref="B11:E11"/>
    <mergeCell ref="F11:G11"/>
    <mergeCell ref="H11:I11"/>
    <mergeCell ref="J11:K11"/>
    <mergeCell ref="L11:M11"/>
    <mergeCell ref="B12:E12"/>
    <mergeCell ref="F12:G12"/>
    <mergeCell ref="H12:I12"/>
    <mergeCell ref="J12:K12"/>
    <mergeCell ref="L12:M12"/>
    <mergeCell ref="B13:E13"/>
    <mergeCell ref="F13:G13"/>
    <mergeCell ref="H13:I13"/>
    <mergeCell ref="J13:K13"/>
    <mergeCell ref="L13:M13"/>
    <mergeCell ref="B14:E14"/>
    <mergeCell ref="F14:G14"/>
    <mergeCell ref="H14:I14"/>
    <mergeCell ref="J14:K14"/>
    <mergeCell ref="L14:M14"/>
    <mergeCell ref="B15:E15"/>
    <mergeCell ref="F15:G15"/>
    <mergeCell ref="H15:I15"/>
    <mergeCell ref="J15:K15"/>
    <mergeCell ref="L15:M15"/>
    <mergeCell ref="B16:E16"/>
    <mergeCell ref="F16:G16"/>
    <mergeCell ref="H16:I16"/>
    <mergeCell ref="J16:K16"/>
    <mergeCell ref="L16:M16"/>
    <mergeCell ref="B17:E17"/>
    <mergeCell ref="F17:G17"/>
    <mergeCell ref="H17:I17"/>
    <mergeCell ref="J17:K17"/>
    <mergeCell ref="L17:M17"/>
    <mergeCell ref="B18:E18"/>
    <mergeCell ref="F18:G18"/>
    <mergeCell ref="H18:I18"/>
    <mergeCell ref="J18:K18"/>
    <mergeCell ref="L18:M18"/>
    <mergeCell ref="F20:G20"/>
    <mergeCell ref="A21:F21"/>
    <mergeCell ref="L22:M22"/>
    <mergeCell ref="B23:E23"/>
    <mergeCell ref="F23:G23"/>
    <mergeCell ref="H23:I23"/>
    <mergeCell ref="J23:K23"/>
    <mergeCell ref="L23:M23"/>
    <mergeCell ref="B24:E24"/>
    <mergeCell ref="F24:G24"/>
    <mergeCell ref="H24:I24"/>
    <mergeCell ref="J24:K24"/>
    <mergeCell ref="L24:M24"/>
    <mergeCell ref="B25:E25"/>
    <mergeCell ref="F25:G25"/>
    <mergeCell ref="H25:I25"/>
    <mergeCell ref="J25:K25"/>
    <mergeCell ref="L25:M25"/>
    <mergeCell ref="B26:E26"/>
    <mergeCell ref="F26:G26"/>
    <mergeCell ref="H26:I26"/>
    <mergeCell ref="J26:K26"/>
    <mergeCell ref="L26:M26"/>
    <mergeCell ref="B27:E27"/>
    <mergeCell ref="F27:G27"/>
    <mergeCell ref="H27:I27"/>
    <mergeCell ref="J27:K27"/>
    <mergeCell ref="L27:M27"/>
    <mergeCell ref="B28:E28"/>
    <mergeCell ref="F28:G28"/>
    <mergeCell ref="H28:I28"/>
    <mergeCell ref="J28:K28"/>
    <mergeCell ref="L28:M28"/>
    <mergeCell ref="B29:E29"/>
    <mergeCell ref="F29:G29"/>
    <mergeCell ref="H29:I29"/>
    <mergeCell ref="J29:K29"/>
    <mergeCell ref="L29:M29"/>
    <mergeCell ref="B30:E30"/>
    <mergeCell ref="F30:G30"/>
    <mergeCell ref="H30:I30"/>
    <mergeCell ref="J30:K30"/>
    <mergeCell ref="L30:M30"/>
    <mergeCell ref="B31:E31"/>
    <mergeCell ref="F31:G31"/>
    <mergeCell ref="H31:I31"/>
    <mergeCell ref="J31:K31"/>
    <mergeCell ref="L31:M31"/>
    <mergeCell ref="B32:E32"/>
    <mergeCell ref="F32:G32"/>
    <mergeCell ref="H32:I32"/>
    <mergeCell ref="J32:K32"/>
    <mergeCell ref="L32:M32"/>
    <mergeCell ref="B33:E33"/>
    <mergeCell ref="F33:G33"/>
    <mergeCell ref="H33:I33"/>
    <mergeCell ref="J33:K33"/>
    <mergeCell ref="L33:M33"/>
    <mergeCell ref="B34:E34"/>
    <mergeCell ref="F34:G34"/>
    <mergeCell ref="H34:I34"/>
    <mergeCell ref="J34:K34"/>
    <mergeCell ref="L34:M34"/>
  </mergeCells>
  <pageMargins left="0.78749999999999998" right="0.78749999999999998" top="0.78749999999999998" bottom="0.78749999999999998" header="0.5" footer="0.5"/>
  <pageSetup paperSize="9" orientation="landscape"/>
  <extLst>
    <ext uri="smNativeData">
      <pm:sheetPrefs xmlns:pm="smNativeData" day="1544708457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8749999999999998" right="0.78749999999999998" top="0.78749999999999998" bottom="0.78749999999999998" header="0.5" footer="0.5"/>
  <pageSetup paperSize="9"/>
  <extLst>
    <ext uri="smNativeData">
      <pm:sheetPrefs xmlns:pm="smNativeData" day="1544708457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8749999999999998" right="0.78749999999999998" top="0.78749999999999998" bottom="0.78749999999999998" header="0.5" footer="0.5"/>
  <pageSetup paperSize="9"/>
  <extLst>
    <ext uri="smNativeData">
      <pm:sheetPrefs xmlns:pm="smNativeData" day="1544708457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Rajki</dc:creator>
  <cp:keywords/>
  <dc:description/>
  <cp:lastModifiedBy>Molnar</cp:lastModifiedBy>
  <cp:revision>0</cp:revision>
  <dcterms:created xsi:type="dcterms:W3CDTF">2018-09-18T10:58:13Z</dcterms:created>
  <dcterms:modified xsi:type="dcterms:W3CDTF">2019-01-23T14:14:47Z</dcterms:modified>
</cp:coreProperties>
</file>