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26" yWindow="225" windowWidth="15480" windowHeight="10500" tabRatio="944" activeTab="0"/>
  </bookViews>
  <sheets>
    <sheet name="4. Kiadössz.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Area" localSheetId="0">'4. Kiadössz.'!$A$1:$G$47</definedName>
  </definedNames>
  <calcPr fullCalcOnLoad="1"/>
</workbook>
</file>

<file path=xl/sharedStrings.xml><?xml version="1.0" encoding="utf-8"?>
<sst xmlns="http://schemas.openxmlformats.org/spreadsheetml/2006/main" count="78" uniqueCount="49">
  <si>
    <t>e Ft-ban</t>
  </si>
  <si>
    <t>Működési célú támogatásértékű kiadások</t>
  </si>
  <si>
    <t>Személyi juttatások</t>
  </si>
  <si>
    <t>Finanszírozási kiadások összesen</t>
  </si>
  <si>
    <t>Értékpapírok vásárlásának kiadása</t>
  </si>
  <si>
    <t>Hitelek törlesztése és kötvénybeváltás kiadásai</t>
  </si>
  <si>
    <t>Műk. célú hitel törlesztése és kötvénybevált.</t>
  </si>
  <si>
    <t>Felhalm. célú hitel törlesztése és kötvénybevált.</t>
  </si>
  <si>
    <t>Értékpapírok vás. - Működési célú kiadások</t>
  </si>
  <si>
    <t>Működési célú céltartalékok</t>
  </si>
  <si>
    <t>Felhalmozási célú támogatásértékű kiadások</t>
  </si>
  <si>
    <t>Működési célú pénzeszközátadások</t>
  </si>
  <si>
    <t>Céltartalék</t>
  </si>
  <si>
    <t>Előző évei rövid lej. kötvénykib. visszafiz., rend.</t>
  </si>
  <si>
    <t>Költségvetési kiadások összesen:</t>
  </si>
  <si>
    <t>Működési célú kölcsönök</t>
  </si>
  <si>
    <t>Felhalmozási célú kölcsönök</t>
  </si>
  <si>
    <t>Felhalmozási célú péneszközátadások</t>
  </si>
  <si>
    <t>Kölcsönök</t>
  </si>
  <si>
    <t>Kölcsön nyújtása</t>
  </si>
  <si>
    <t>Kölcsön törlesztése</t>
  </si>
  <si>
    <t>Egyéb folyó kiadások</t>
  </si>
  <si>
    <t>Működési kiadások</t>
  </si>
  <si>
    <t>Általános tartalék</t>
  </si>
  <si>
    <t>Értékpapírok vás. - Felhalmozási célú kiadások</t>
  </si>
  <si>
    <t>Mind-összesen</t>
  </si>
  <si>
    <t>Felhalmozási célú céltartalékok</t>
  </si>
  <si>
    <t>Önkorm.</t>
  </si>
  <si>
    <t>Megnevezés</t>
  </si>
  <si>
    <t>1.</t>
  </si>
  <si>
    <t>2.</t>
  </si>
  <si>
    <t>3.</t>
  </si>
  <si>
    <t>4.</t>
  </si>
  <si>
    <t>5.</t>
  </si>
  <si>
    <t>Dologi kiadások</t>
  </si>
  <si>
    <t>Felhalmozási kiadások</t>
  </si>
  <si>
    <t>Tartalék előirányzatok</t>
  </si>
  <si>
    <t>Munkaadókat terh. járulékok és szoc. hozzájár. adó</t>
  </si>
  <si>
    <t>Ellátottak pénzbeli juttatásai</t>
  </si>
  <si>
    <t xml:space="preserve"> KIADÁSOK ÖSSZESEN</t>
  </si>
  <si>
    <t>Működési célú kiadások</t>
  </si>
  <si>
    <t>Felhalmozási célú kiadások</t>
  </si>
  <si>
    <t>Óvoda</t>
  </si>
  <si>
    <t>Kötelező feladat</t>
  </si>
  <si>
    <t>Önként vállalt feladat</t>
  </si>
  <si>
    <t>ZALACSÁNY ÖNKORMÁNYZAT 2014. ÉVI KÖLTSÉGVETÉSE</t>
  </si>
  <si>
    <t>2014. évi eredeti előirányzat</t>
  </si>
  <si>
    <t>Felújítás</t>
  </si>
  <si>
    <t>Várható kiadások jogcímenként 3.melléklet a 3/2014.(II.05.) önk. rendelethez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</si>
</sst>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22" borderId="11" xfId="0" applyFont="1" applyFill="1" applyBorder="1" applyAlignment="1">
      <alignment horizontal="center" vertical="center"/>
    </xf>
    <xf numFmtId="3" fontId="3" fillId="22" borderId="12" xfId="0" applyNumberFormat="1" applyFont="1" applyFill="1" applyBorder="1" applyAlignment="1">
      <alignment vertical="center"/>
    </xf>
    <xf numFmtId="0" fontId="3" fillId="22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3" fillId="22" borderId="19" xfId="0" applyNumberFormat="1" applyFont="1" applyFill="1" applyBorder="1" applyAlignment="1">
      <alignment horizontal="center" vertical="center" wrapText="1"/>
    </xf>
    <xf numFmtId="3" fontId="3" fillId="22" borderId="1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1" borderId="1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vertical="center"/>
    </xf>
    <xf numFmtId="0" fontId="3" fillId="1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3" fillId="1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22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1" borderId="2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22" borderId="32" xfId="0" applyFont="1" applyFill="1" applyBorder="1" applyAlignment="1">
      <alignment horizontal="center" vertical="center" wrapText="1"/>
    </xf>
    <xf numFmtId="3" fontId="3" fillId="22" borderId="33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22" borderId="16" xfId="0" applyNumberFormat="1" applyFont="1" applyFill="1" applyBorder="1" applyAlignment="1">
      <alignment vertical="center" wrapText="1"/>
    </xf>
    <xf numFmtId="3" fontId="3" fillId="22" borderId="10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22" borderId="34" xfId="0" applyFont="1" applyFill="1" applyBorder="1" applyAlignment="1">
      <alignment horizontal="center" vertical="center" wrapText="1"/>
    </xf>
    <xf numFmtId="0" fontId="3" fillId="22" borderId="35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horizontal="center" vertical="center" wrapText="1"/>
    </xf>
    <xf numFmtId="0" fontId="3" fillId="22" borderId="37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2" borderId="38" xfId="0" applyFont="1" applyFill="1" applyBorder="1" applyAlignment="1">
      <alignment horizontal="center" vertical="center" wrapText="1"/>
    </xf>
    <xf numFmtId="0" fontId="3" fillId="22" borderId="39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1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22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1" borderId="44" xfId="0" applyFont="1" applyFill="1" applyBorder="1" applyAlignment="1">
      <alignment horizontal="left" vertical="center"/>
    </xf>
    <xf numFmtId="0" fontId="3" fillId="1" borderId="28" xfId="0" applyFont="1" applyFill="1" applyBorder="1" applyAlignment="1">
      <alignment horizontal="left" vertical="center"/>
    </xf>
    <xf numFmtId="0" fontId="3" fillId="22" borderId="45" xfId="0" applyFont="1" applyFill="1" applyBorder="1" applyAlignment="1">
      <alignment horizontal="center" vertical="center" wrapText="1"/>
    </xf>
    <xf numFmtId="3" fontId="3" fillId="22" borderId="46" xfId="0" applyNumberFormat="1" applyFont="1" applyFill="1" applyBorder="1" applyAlignment="1">
      <alignment horizontal="center" vertical="center"/>
    </xf>
    <xf numFmtId="3" fontId="3" fillId="22" borderId="42" xfId="0" applyNumberFormat="1" applyFont="1" applyFill="1" applyBorder="1" applyAlignment="1">
      <alignment horizontal="center" vertical="center"/>
    </xf>
    <xf numFmtId="3" fontId="3" fillId="22" borderId="4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G47"/>
  <sheetViews>
    <sheetView tabSelected="1" workbookViewId="0" topLeftCell="A1">
      <selection activeCell="G48" sqref="A1:G48"/>
    </sheetView>
  </sheetViews>
  <sheetFormatPr defaultColWidth="9.00390625" defaultRowHeight="15.75" customHeight="1"/>
  <cols>
    <col min="1" max="2" width="3.75390625" style="1" customWidth="1"/>
    <col min="3" max="3" width="39.625" style="2" customWidth="1"/>
    <col min="4" max="4" width="11.375" style="2" customWidth="1"/>
    <col min="5" max="6" width="11.00390625" style="7" customWidth="1"/>
    <col min="7" max="7" width="11.625" style="7" customWidth="1"/>
    <col min="8" max="8" width="9.125" style="2" customWidth="1"/>
    <col min="9" max="9" width="12.00390625" style="2" customWidth="1"/>
    <col min="10" max="16384" width="9.125" style="2" customWidth="1"/>
  </cols>
  <sheetData>
    <row r="1" spans="1:7" ht="15.75" customHeight="1">
      <c r="A1" s="81" t="s">
        <v>45</v>
      </c>
      <c r="B1" s="81"/>
      <c r="C1" s="81"/>
      <c r="D1" s="81"/>
      <c r="E1" s="81"/>
      <c r="F1" s="81"/>
      <c r="G1" s="81"/>
    </row>
    <row r="2" spans="1:7" ht="15.75" customHeight="1">
      <c r="A2" s="81" t="s">
        <v>48</v>
      </c>
      <c r="B2" s="81"/>
      <c r="C2" s="81"/>
      <c r="D2" s="81"/>
      <c r="E2" s="81"/>
      <c r="F2" s="81"/>
      <c r="G2" s="81"/>
    </row>
    <row r="3" spans="1:6" ht="15.75" customHeight="1">
      <c r="A3" s="3"/>
      <c r="B3" s="3"/>
      <c r="C3" s="3"/>
      <c r="D3" s="3"/>
      <c r="E3" s="25"/>
      <c r="F3" s="25"/>
    </row>
    <row r="4" spans="1:7" ht="15.75" customHeight="1">
      <c r="A4" s="3"/>
      <c r="B4" s="3"/>
      <c r="C4" s="3"/>
      <c r="D4" s="3"/>
      <c r="E4" s="25"/>
      <c r="F4" s="25"/>
      <c r="G4" s="26" t="s">
        <v>0</v>
      </c>
    </row>
    <row r="5" spans="5:6" ht="9" customHeight="1" thickBot="1">
      <c r="E5" s="16"/>
      <c r="F5" s="16"/>
    </row>
    <row r="6" spans="1:7" ht="21" customHeight="1">
      <c r="A6" s="73" t="s">
        <v>28</v>
      </c>
      <c r="B6" s="74"/>
      <c r="C6" s="75"/>
      <c r="D6" s="106" t="s">
        <v>46</v>
      </c>
      <c r="E6" s="107"/>
      <c r="F6" s="107"/>
      <c r="G6" s="108"/>
    </row>
    <row r="7" spans="1:7" ht="39.75" customHeight="1">
      <c r="A7" s="76"/>
      <c r="B7" s="77"/>
      <c r="C7" s="78"/>
      <c r="D7" s="69" t="s">
        <v>27</v>
      </c>
      <c r="E7" s="70" t="s">
        <v>27</v>
      </c>
      <c r="F7" s="24" t="s">
        <v>42</v>
      </c>
      <c r="G7" s="23" t="s">
        <v>25</v>
      </c>
    </row>
    <row r="8" spans="1:7" ht="30" customHeight="1" thickBot="1">
      <c r="A8" s="79"/>
      <c r="B8" s="80"/>
      <c r="C8" s="105"/>
      <c r="D8" s="66" t="s">
        <v>44</v>
      </c>
      <c r="E8" s="88" t="s">
        <v>43</v>
      </c>
      <c r="F8" s="88"/>
      <c r="G8" s="67"/>
    </row>
    <row r="9" spans="1:7" ht="15.75" customHeight="1" thickBot="1">
      <c r="A9" s="86" t="s">
        <v>22</v>
      </c>
      <c r="B9" s="87"/>
      <c r="C9" s="87"/>
      <c r="D9" s="61">
        <f>SUM(D10,D16,D17)</f>
        <v>8480</v>
      </c>
      <c r="E9" s="68">
        <f>SUM(E10,E16,E17)</f>
        <v>78091</v>
      </c>
      <c r="F9" s="68">
        <f>SUM(F10,F16,F17)</f>
        <v>19579</v>
      </c>
      <c r="G9" s="42">
        <f>SUM(D9:F9)</f>
        <v>106150</v>
      </c>
    </row>
    <row r="10" spans="1:7" ht="15.75" customHeight="1" thickBot="1">
      <c r="A10" s="83" t="s">
        <v>29</v>
      </c>
      <c r="B10" s="84" t="s">
        <v>22</v>
      </c>
      <c r="C10" s="84"/>
      <c r="D10" s="56">
        <f>SUM(D11:D13)</f>
        <v>8480</v>
      </c>
      <c r="E10" s="40">
        <f>SUM(E11:E15)</f>
        <v>71867</v>
      </c>
      <c r="F10" s="40">
        <f>SUM(F11:F15)</f>
        <v>19579</v>
      </c>
      <c r="G10" s="42">
        <f aca="true" t="shared" si="0" ref="G10:G47">SUM(D10:F10)</f>
        <v>99926</v>
      </c>
    </row>
    <row r="11" spans="1:7" ht="15.75" customHeight="1" thickBot="1">
      <c r="A11" s="83"/>
      <c r="B11" s="9" t="s">
        <v>29</v>
      </c>
      <c r="C11" s="4" t="s">
        <v>2</v>
      </c>
      <c r="D11" s="4">
        <v>5645</v>
      </c>
      <c r="E11" s="5">
        <v>15241</v>
      </c>
      <c r="F11" s="5">
        <v>13572</v>
      </c>
      <c r="G11" s="42">
        <f t="shared" si="0"/>
        <v>34458</v>
      </c>
    </row>
    <row r="12" spans="1:7" ht="15.75" customHeight="1" thickBot="1">
      <c r="A12" s="83"/>
      <c r="B12" s="9" t="s">
        <v>30</v>
      </c>
      <c r="C12" s="4" t="s">
        <v>37</v>
      </c>
      <c r="D12" s="4">
        <v>1524</v>
      </c>
      <c r="E12" s="5">
        <v>3035</v>
      </c>
      <c r="F12" s="5">
        <v>3443</v>
      </c>
      <c r="G12" s="42">
        <f t="shared" si="0"/>
        <v>8002</v>
      </c>
    </row>
    <row r="13" spans="1:7" ht="15.75" customHeight="1" thickBot="1">
      <c r="A13" s="83"/>
      <c r="B13" s="9" t="s">
        <v>31</v>
      </c>
      <c r="C13" s="4" t="s">
        <v>34</v>
      </c>
      <c r="D13" s="4">
        <v>1311</v>
      </c>
      <c r="E13" s="5">
        <v>40470</v>
      </c>
      <c r="F13" s="5">
        <v>2564</v>
      </c>
      <c r="G13" s="42">
        <f t="shared" si="0"/>
        <v>44345</v>
      </c>
    </row>
    <row r="14" spans="1:7" ht="15.75" customHeight="1" thickBot="1">
      <c r="A14" s="83"/>
      <c r="B14" s="9" t="s">
        <v>32</v>
      </c>
      <c r="C14" s="4" t="s">
        <v>21</v>
      </c>
      <c r="D14" s="4"/>
      <c r="E14" s="5">
        <v>0</v>
      </c>
      <c r="F14" s="5">
        <v>0</v>
      </c>
      <c r="G14" s="42">
        <f t="shared" si="0"/>
        <v>0</v>
      </c>
    </row>
    <row r="15" spans="1:7" ht="15.75" customHeight="1" thickBot="1">
      <c r="A15" s="83"/>
      <c r="B15" s="9" t="s">
        <v>33</v>
      </c>
      <c r="C15" s="4" t="s">
        <v>38</v>
      </c>
      <c r="D15" s="4"/>
      <c r="E15" s="5">
        <v>13121</v>
      </c>
      <c r="F15" s="5">
        <v>0</v>
      </c>
      <c r="G15" s="42">
        <f t="shared" si="0"/>
        <v>13121</v>
      </c>
    </row>
    <row r="16" spans="1:7" s="8" customFormat="1" ht="15.75" customHeight="1" thickBot="1">
      <c r="A16" s="31" t="s">
        <v>30</v>
      </c>
      <c r="B16" s="102" t="s">
        <v>1</v>
      </c>
      <c r="C16" s="102"/>
      <c r="D16" s="58"/>
      <c r="E16" s="15">
        <v>3788</v>
      </c>
      <c r="F16" s="15">
        <v>0</v>
      </c>
      <c r="G16" s="42">
        <f t="shared" si="0"/>
        <v>3788</v>
      </c>
    </row>
    <row r="17" spans="1:7" s="8" customFormat="1" ht="15.75" customHeight="1" thickBot="1">
      <c r="A17" s="33" t="s">
        <v>31</v>
      </c>
      <c r="B17" s="111" t="s">
        <v>11</v>
      </c>
      <c r="C17" s="111"/>
      <c r="D17" s="62"/>
      <c r="E17" s="39">
        <v>2436</v>
      </c>
      <c r="F17" s="39"/>
      <c r="G17" s="42">
        <f t="shared" si="0"/>
        <v>2436</v>
      </c>
    </row>
    <row r="18" spans="1:7" s="8" customFormat="1" ht="15.75" customHeight="1" thickBot="1">
      <c r="A18" s="92" t="s">
        <v>35</v>
      </c>
      <c r="B18" s="93"/>
      <c r="C18" s="94"/>
      <c r="D18" s="65">
        <f>SUM(D19:D21)</f>
        <v>0</v>
      </c>
      <c r="E18" s="71">
        <f>SUM(E19:E21)</f>
        <v>20296</v>
      </c>
      <c r="F18" s="71">
        <f>SUM(F19:F21)</f>
        <v>0</v>
      </c>
      <c r="G18" s="42">
        <f t="shared" si="0"/>
        <v>20296</v>
      </c>
    </row>
    <row r="19" spans="1:7" ht="20.25" customHeight="1" thickBot="1">
      <c r="A19" s="34" t="s">
        <v>29</v>
      </c>
      <c r="B19" s="85" t="s">
        <v>47</v>
      </c>
      <c r="C19" s="85"/>
      <c r="D19" s="4"/>
      <c r="E19" s="5">
        <v>20296</v>
      </c>
      <c r="F19" s="5">
        <v>0</v>
      </c>
      <c r="G19" s="42">
        <f t="shared" si="0"/>
        <v>20296</v>
      </c>
    </row>
    <row r="20" spans="1:7" ht="15.75" customHeight="1" thickBot="1">
      <c r="A20" s="34" t="s">
        <v>30</v>
      </c>
      <c r="B20" s="112" t="s">
        <v>10</v>
      </c>
      <c r="C20" s="113"/>
      <c r="D20" s="64"/>
      <c r="E20" s="5">
        <v>0</v>
      </c>
      <c r="F20" s="5">
        <v>0</v>
      </c>
      <c r="G20" s="42">
        <f t="shared" si="0"/>
        <v>0</v>
      </c>
    </row>
    <row r="21" spans="1:7" ht="15.75" customHeight="1" thickBot="1">
      <c r="A21" s="44" t="s">
        <v>31</v>
      </c>
      <c r="B21" s="89" t="s">
        <v>17</v>
      </c>
      <c r="C21" s="89"/>
      <c r="D21" s="54"/>
      <c r="E21" s="22">
        <v>0</v>
      </c>
      <c r="F21" s="22">
        <v>0</v>
      </c>
      <c r="G21" s="42">
        <f t="shared" si="0"/>
        <v>0</v>
      </c>
    </row>
    <row r="22" spans="1:7" ht="18" customHeight="1" thickBot="1">
      <c r="A22" s="86" t="s">
        <v>18</v>
      </c>
      <c r="B22" s="87"/>
      <c r="C22" s="87"/>
      <c r="D22" s="61"/>
      <c r="E22" s="35"/>
      <c r="F22" s="35"/>
      <c r="G22" s="42">
        <f t="shared" si="0"/>
        <v>0</v>
      </c>
    </row>
    <row r="23" spans="1:7" s="8" customFormat="1" ht="18" customHeight="1" thickBot="1">
      <c r="A23" s="83" t="s">
        <v>29</v>
      </c>
      <c r="B23" s="84" t="s">
        <v>15</v>
      </c>
      <c r="C23" s="101"/>
      <c r="D23" s="57"/>
      <c r="E23" s="43">
        <v>0</v>
      </c>
      <c r="F23" s="43">
        <v>0</v>
      </c>
      <c r="G23" s="42">
        <f t="shared" si="0"/>
        <v>0</v>
      </c>
    </row>
    <row r="24" spans="1:7" ht="18" customHeight="1" thickBot="1">
      <c r="A24" s="83"/>
      <c r="B24" s="9" t="s">
        <v>29</v>
      </c>
      <c r="C24" s="10" t="s">
        <v>19</v>
      </c>
      <c r="D24" s="10"/>
      <c r="E24" s="6">
        <v>0</v>
      </c>
      <c r="F24" s="6">
        <v>0</v>
      </c>
      <c r="G24" s="42">
        <f t="shared" si="0"/>
        <v>0</v>
      </c>
    </row>
    <row r="25" spans="1:7" ht="18" customHeight="1" thickBot="1">
      <c r="A25" s="83"/>
      <c r="B25" s="9" t="s">
        <v>30</v>
      </c>
      <c r="C25" s="10" t="s">
        <v>20</v>
      </c>
      <c r="D25" s="10"/>
      <c r="E25" s="6">
        <v>0</v>
      </c>
      <c r="F25" s="6">
        <v>0</v>
      </c>
      <c r="G25" s="42">
        <f t="shared" si="0"/>
        <v>0</v>
      </c>
    </row>
    <row r="26" spans="1:7" s="8" customFormat="1" ht="18" customHeight="1" thickBot="1">
      <c r="A26" s="83" t="s">
        <v>30</v>
      </c>
      <c r="B26" s="84" t="s">
        <v>16</v>
      </c>
      <c r="C26" s="101"/>
      <c r="D26" s="57"/>
      <c r="E26" s="15">
        <v>0</v>
      </c>
      <c r="F26" s="15">
        <v>0</v>
      </c>
      <c r="G26" s="42">
        <f t="shared" si="0"/>
        <v>0</v>
      </c>
    </row>
    <row r="27" spans="1:7" ht="15.75" customHeight="1" thickBot="1">
      <c r="A27" s="83"/>
      <c r="B27" s="9" t="s">
        <v>29</v>
      </c>
      <c r="C27" s="10" t="s">
        <v>19</v>
      </c>
      <c r="D27" s="10"/>
      <c r="E27" s="5">
        <v>0</v>
      </c>
      <c r="F27" s="5">
        <v>0</v>
      </c>
      <c r="G27" s="42">
        <f t="shared" si="0"/>
        <v>0</v>
      </c>
    </row>
    <row r="28" spans="1:7" ht="15.75" customHeight="1" thickBot="1">
      <c r="A28" s="110"/>
      <c r="B28" s="28" t="s">
        <v>30</v>
      </c>
      <c r="C28" s="27" t="s">
        <v>20</v>
      </c>
      <c r="D28" s="27"/>
      <c r="E28" s="36">
        <v>0</v>
      </c>
      <c r="F28" s="36">
        <v>0</v>
      </c>
      <c r="G28" s="42">
        <f t="shared" si="0"/>
        <v>0</v>
      </c>
    </row>
    <row r="29" spans="1:7" s="8" customFormat="1" ht="18" customHeight="1" thickBot="1">
      <c r="A29" s="92" t="s">
        <v>36</v>
      </c>
      <c r="B29" s="93"/>
      <c r="C29" s="94"/>
      <c r="D29" s="63"/>
      <c r="E29" s="19">
        <f>SUM(E30,E31)</f>
        <v>20000</v>
      </c>
      <c r="F29" s="19">
        <v>0</v>
      </c>
      <c r="G29" s="42">
        <f t="shared" si="0"/>
        <v>20000</v>
      </c>
    </row>
    <row r="30" spans="1:7" s="8" customFormat="1" ht="18" customHeight="1" thickBot="1">
      <c r="A30" s="30" t="s">
        <v>29</v>
      </c>
      <c r="B30" s="95" t="s">
        <v>23</v>
      </c>
      <c r="C30" s="96"/>
      <c r="D30" s="65"/>
      <c r="E30" s="38">
        <v>0</v>
      </c>
      <c r="F30" s="38">
        <v>0</v>
      </c>
      <c r="G30" s="42">
        <f t="shared" si="0"/>
        <v>0</v>
      </c>
    </row>
    <row r="31" spans="1:7" s="8" customFormat="1" ht="18" customHeight="1" thickBot="1">
      <c r="A31" s="97" t="s">
        <v>30</v>
      </c>
      <c r="B31" s="95" t="s">
        <v>12</v>
      </c>
      <c r="C31" s="96"/>
      <c r="D31" s="65"/>
      <c r="E31" s="38">
        <v>20000</v>
      </c>
      <c r="F31" s="38">
        <v>0</v>
      </c>
      <c r="G31" s="42">
        <f t="shared" si="0"/>
        <v>20000</v>
      </c>
    </row>
    <row r="32" spans="1:7" ht="18" customHeight="1" thickBot="1">
      <c r="A32" s="98"/>
      <c r="B32" s="46" t="s">
        <v>29</v>
      </c>
      <c r="C32" s="45" t="s">
        <v>9</v>
      </c>
      <c r="D32" s="45"/>
      <c r="E32" s="21">
        <v>20000</v>
      </c>
      <c r="F32" s="21">
        <v>0</v>
      </c>
      <c r="G32" s="42">
        <f t="shared" si="0"/>
        <v>20000</v>
      </c>
    </row>
    <row r="33" spans="1:7" s="8" customFormat="1" ht="18" customHeight="1" thickBot="1">
      <c r="A33" s="99"/>
      <c r="B33" s="47" t="s">
        <v>30</v>
      </c>
      <c r="C33" s="48" t="s">
        <v>26</v>
      </c>
      <c r="D33" s="48"/>
      <c r="E33" s="49">
        <v>0</v>
      </c>
      <c r="F33" s="49">
        <v>0</v>
      </c>
      <c r="G33" s="42">
        <f t="shared" si="0"/>
        <v>0</v>
      </c>
    </row>
    <row r="34" spans="1:7" s="8" customFormat="1" ht="18" customHeight="1" thickBot="1">
      <c r="A34" s="50"/>
      <c r="B34" s="82" t="s">
        <v>14</v>
      </c>
      <c r="C34" s="82"/>
      <c r="D34" s="52">
        <f>SUM(D9,D18,D29)</f>
        <v>8480</v>
      </c>
      <c r="E34" s="52">
        <f>SUM(E9,E18,E29)</f>
        <v>118387</v>
      </c>
      <c r="F34" s="52">
        <f>SUM(F9,F18,F29)</f>
        <v>19579</v>
      </c>
      <c r="G34" s="42">
        <f t="shared" si="0"/>
        <v>146446</v>
      </c>
    </row>
    <row r="35" spans="1:7" s="8" customFormat="1" ht="18" customHeight="1" thickBot="1">
      <c r="A35" s="30">
        <v>1</v>
      </c>
      <c r="B35" s="72" t="s">
        <v>4</v>
      </c>
      <c r="C35" s="72"/>
      <c r="D35" s="60"/>
      <c r="E35" s="38"/>
      <c r="F35" s="38"/>
      <c r="G35" s="42">
        <f t="shared" si="0"/>
        <v>0</v>
      </c>
    </row>
    <row r="36" spans="1:7" s="8" customFormat="1" ht="18" customHeight="1" thickBot="1">
      <c r="A36" s="90"/>
      <c r="B36" s="9" t="s">
        <v>29</v>
      </c>
      <c r="C36" s="20" t="s">
        <v>8</v>
      </c>
      <c r="D36" s="20"/>
      <c r="E36" s="5"/>
      <c r="F36" s="5"/>
      <c r="G36" s="42">
        <f t="shared" si="0"/>
        <v>0</v>
      </c>
    </row>
    <row r="37" spans="1:7" s="8" customFormat="1" ht="18" customHeight="1" thickBot="1">
      <c r="A37" s="91"/>
      <c r="B37" s="9" t="s">
        <v>30</v>
      </c>
      <c r="C37" s="20" t="s">
        <v>24</v>
      </c>
      <c r="D37" s="20"/>
      <c r="E37" s="5"/>
      <c r="F37" s="5"/>
      <c r="G37" s="42">
        <f t="shared" si="0"/>
        <v>0</v>
      </c>
    </row>
    <row r="38" spans="1:7" s="8" customFormat="1" ht="18" customHeight="1" thickBot="1">
      <c r="A38" s="14" t="s">
        <v>30</v>
      </c>
      <c r="B38" s="102" t="s">
        <v>5</v>
      </c>
      <c r="C38" s="102"/>
      <c r="D38" s="58"/>
      <c r="E38" s="15"/>
      <c r="F38" s="15"/>
      <c r="G38" s="42">
        <f t="shared" si="0"/>
        <v>0</v>
      </c>
    </row>
    <row r="39" spans="1:7" s="8" customFormat="1" ht="18" customHeight="1" thickBot="1">
      <c r="A39" s="90"/>
      <c r="B39" s="9" t="s">
        <v>29</v>
      </c>
      <c r="C39" s="4" t="s">
        <v>6</v>
      </c>
      <c r="D39" s="4"/>
      <c r="E39" s="5"/>
      <c r="F39" s="5"/>
      <c r="G39" s="42">
        <f t="shared" si="0"/>
        <v>0</v>
      </c>
    </row>
    <row r="40" spans="1:7" s="8" customFormat="1" ht="18" customHeight="1" thickBot="1">
      <c r="A40" s="91"/>
      <c r="B40" s="9" t="s">
        <v>30</v>
      </c>
      <c r="C40" s="4" t="s">
        <v>7</v>
      </c>
      <c r="D40" s="4"/>
      <c r="E40" s="5"/>
      <c r="F40" s="5"/>
      <c r="G40" s="42">
        <f t="shared" si="0"/>
        <v>0</v>
      </c>
    </row>
    <row r="41" spans="1:7" s="8" customFormat="1" ht="18" customHeight="1" thickBot="1">
      <c r="A41" s="37"/>
      <c r="B41" s="29" t="s">
        <v>31</v>
      </c>
      <c r="C41" s="51" t="s">
        <v>13</v>
      </c>
      <c r="D41" s="51"/>
      <c r="E41" s="22"/>
      <c r="F41" s="22"/>
      <c r="G41" s="42">
        <f t="shared" si="0"/>
        <v>0</v>
      </c>
    </row>
    <row r="42" spans="1:7" s="8" customFormat="1" ht="18" customHeight="1" thickBot="1">
      <c r="A42" s="50"/>
      <c r="B42" s="103" t="s">
        <v>3</v>
      </c>
      <c r="C42" s="104"/>
      <c r="D42" s="59"/>
      <c r="E42" s="41"/>
      <c r="F42" s="41"/>
      <c r="G42" s="42">
        <f t="shared" si="0"/>
        <v>0</v>
      </c>
    </row>
    <row r="43" spans="1:7" s="8" customFormat="1" ht="21" customHeight="1" thickBot="1">
      <c r="A43" s="13"/>
      <c r="B43" s="100" t="s">
        <v>39</v>
      </c>
      <c r="C43" s="100"/>
      <c r="D43" s="55">
        <f>SUM(D34)</f>
        <v>8480</v>
      </c>
      <c r="E43" s="55">
        <f>SUM(E34)</f>
        <v>118387</v>
      </c>
      <c r="F43" s="55">
        <f>SUM(F34)</f>
        <v>19579</v>
      </c>
      <c r="G43" s="42">
        <f t="shared" si="0"/>
        <v>146446</v>
      </c>
    </row>
    <row r="44" ht="15.75" customHeight="1" thickBot="1">
      <c r="G44" s="42">
        <f t="shared" si="0"/>
        <v>0</v>
      </c>
    </row>
    <row r="45" spans="1:7" ht="15.75" customHeight="1" thickBot="1">
      <c r="A45" s="17" t="s">
        <v>29</v>
      </c>
      <c r="B45" s="109" t="s">
        <v>40</v>
      </c>
      <c r="C45" s="109"/>
      <c r="D45" s="53">
        <v>8480</v>
      </c>
      <c r="E45" s="18">
        <v>118387</v>
      </c>
      <c r="F45" s="18">
        <v>19579</v>
      </c>
      <c r="G45" s="42">
        <f t="shared" si="0"/>
        <v>146446</v>
      </c>
    </row>
    <row r="46" spans="1:7" ht="15.75" customHeight="1" thickBot="1">
      <c r="A46" s="32" t="s">
        <v>30</v>
      </c>
      <c r="B46" s="89" t="s">
        <v>41</v>
      </c>
      <c r="C46" s="89"/>
      <c r="D46" s="54"/>
      <c r="E46" s="22">
        <v>0</v>
      </c>
      <c r="F46" s="22">
        <v>0</v>
      </c>
      <c r="G46" s="42">
        <f t="shared" si="0"/>
        <v>0</v>
      </c>
    </row>
    <row r="47" spans="1:7" ht="21" customHeight="1" thickBot="1">
      <c r="A47" s="11"/>
      <c r="B47" s="100" t="s">
        <v>39</v>
      </c>
      <c r="C47" s="100"/>
      <c r="D47" s="55">
        <v>8480</v>
      </c>
      <c r="E47" s="12">
        <v>118387</v>
      </c>
      <c r="F47" s="12">
        <v>19579</v>
      </c>
      <c r="G47" s="42">
        <f t="shared" si="0"/>
        <v>146446</v>
      </c>
    </row>
  </sheetData>
  <mergeCells count="33">
    <mergeCell ref="A6:C8"/>
    <mergeCell ref="D6:G6"/>
    <mergeCell ref="B45:C45"/>
    <mergeCell ref="A26:A28"/>
    <mergeCell ref="A9:C9"/>
    <mergeCell ref="B16:C16"/>
    <mergeCell ref="B17:C17"/>
    <mergeCell ref="A18:C18"/>
    <mergeCell ref="B20:C20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A39:A40"/>
    <mergeCell ref="A29:C29"/>
    <mergeCell ref="B30:C30"/>
    <mergeCell ref="B31:C31"/>
    <mergeCell ref="A31:A33"/>
    <mergeCell ref="A1:G1"/>
    <mergeCell ref="B34:C34"/>
    <mergeCell ref="A10:A15"/>
    <mergeCell ref="A2:G2"/>
    <mergeCell ref="B10:C10"/>
    <mergeCell ref="B19:C19"/>
    <mergeCell ref="A22:C22"/>
    <mergeCell ref="A23:A25"/>
    <mergeCell ref="E8:F8"/>
    <mergeCell ref="B21:C21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&amp;Rmelléklet   3 /2014.(II.05)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2014-02-06T11:46:41Z</cp:lastPrinted>
  <dcterms:created xsi:type="dcterms:W3CDTF">2005-12-27T13:42:28Z</dcterms:created>
  <dcterms:modified xsi:type="dcterms:W3CDTF">2014-02-06T11:46:55Z</dcterms:modified>
  <cp:category/>
  <cp:version/>
  <cp:contentType/>
  <cp:contentStatus/>
</cp:coreProperties>
</file>