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27.sz 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4" i="1"/>
  <c r="C21" i="1" s="1"/>
  <c r="A2" i="1"/>
</calcChain>
</file>

<file path=xl/sharedStrings.xml><?xml version="1.0" encoding="utf-8"?>
<sst xmlns="http://schemas.openxmlformats.org/spreadsheetml/2006/main" count="36" uniqueCount="36">
  <si>
    <t>VAGYONKIMUTATÁS
a könyvviteli mérlegben értékkel szereplő forrásokról</t>
  </si>
  <si>
    <t>Adatok: ezer forintban!</t>
  </si>
  <si>
    <t>FORRÁSOK</t>
  </si>
  <si>
    <t>Sorszám</t>
  </si>
  <si>
    <t>állományi 
érték</t>
  </si>
  <si>
    <t>A</t>
  </si>
  <si>
    <t>B</t>
  </si>
  <si>
    <t>C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</si>
  <si>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</si>
  <si>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</si>
  <si>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</si>
  <si>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</si>
  <si>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</si>
  <si>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</si>
  <si>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</si>
  <si>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</si>
  <si>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</si>
  <si>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</si>
  <si>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</si>
  <si>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</si>
  <si>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</si>
  <si>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</si>
  <si>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</si>
  <si>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</si>
  <si>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</si>
  <si>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</si>
  <si>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</si>
  <si>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</si>
  <si>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</si>
  <si>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</si>
  <si>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KINCSTÁRI SZÁMLAVEZETÉSSEL KAPCSOLATOS ELSZÁMOLÁSOK</t>
  </si>
  <si>
    <t>12.</t>
  </si>
  <si>
    <t>J) PASSZÍV IDŐBELI ELHATÁROLÁSOK</t>
  </si>
  <si>
    <t>13.</t>
  </si>
  <si>
    <t>FORRÁSOK ÖSSZESEN  (07+11+12+13)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</si>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</sst>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#\ _F_t;\-#,###\ _F_t"/>
  </numFmts>
  <fonts count="1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0">
    <xf numFmtId="0" fontId="0" fillId="0" borderId="0" xfId="0"/>
    <xf numFmtId="0" fontId="2" fillId="0" borderId="0" xfId="1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textRotation="90"/>
    </xf>
    <xf numFmtId="0" fontId="6" fillId="0" borderId="3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textRotation="90"/>
    </xf>
    <xf numFmtId="0" fontId="6" fillId="0" borderId="6" xfId="1" applyFont="1" applyFill="1" applyBorder="1" applyAlignment="1" applyProtection="1">
      <alignment horizontal="center" vertical="center"/>
    </xf>
    <xf numFmtId="49" fontId="7" fillId="0" borderId="7" xfId="1" applyNumberFormat="1" applyFont="1" applyFill="1" applyBorder="1" applyAlignment="1" applyProtection="1">
      <alignment horizontal="center" vertical="center" wrapText="1"/>
    </xf>
    <xf numFmtId="49" fontId="7" fillId="0" borderId="8" xfId="1" applyNumberFormat="1" applyFont="1" applyFill="1" applyBorder="1" applyAlignment="1" applyProtection="1">
      <alignment horizontal="center" vertical="center"/>
    </xf>
    <xf numFmtId="49" fontId="7" fillId="0" borderId="9" xfId="1" applyNumberFormat="1" applyFont="1" applyFill="1" applyBorder="1" applyAlignment="1" applyProtection="1">
      <alignment horizontal="center" vertical="center"/>
    </xf>
    <xf numFmtId="0" fontId="9" fillId="0" borderId="4" xfId="2" applyFont="1" applyFill="1" applyBorder="1" applyAlignment="1" applyProtection="1">
      <alignment vertical="center" wrapText="1"/>
    </xf>
    <xf numFmtId="164" fontId="10" fillId="0" borderId="10" xfId="1" applyNumberFormat="1" applyFont="1" applyFill="1" applyBorder="1" applyAlignment="1" applyProtection="1">
      <alignment horizontal="center" vertical="center"/>
    </xf>
    <xf numFmtId="165" fontId="10" fillId="0" borderId="11" xfId="1" applyNumberFormat="1" applyFont="1" applyFill="1" applyBorder="1" applyAlignment="1" applyProtection="1">
      <alignment vertical="center"/>
      <protection locked="0"/>
    </xf>
    <xf numFmtId="164" fontId="10" fillId="0" borderId="5" xfId="1" applyNumberFormat="1" applyFont="1" applyFill="1" applyBorder="1" applyAlignment="1" applyProtection="1">
      <alignment horizontal="center" vertical="center"/>
    </xf>
    <xf numFmtId="165" fontId="10" fillId="0" borderId="6" xfId="1" applyNumberFormat="1" applyFont="1" applyFill="1" applyBorder="1" applyAlignment="1" applyProtection="1">
      <alignment vertical="center"/>
      <protection locked="0"/>
    </xf>
    <xf numFmtId="165" fontId="7" fillId="0" borderId="6" xfId="1" applyNumberFormat="1" applyFont="1" applyFill="1" applyBorder="1" applyAlignment="1" applyProtection="1">
      <alignment vertical="center"/>
    </xf>
    <xf numFmtId="165" fontId="7" fillId="0" borderId="6" xfId="1" applyNumberFormat="1" applyFont="1" applyFill="1" applyBorder="1" applyAlignment="1" applyProtection="1">
      <alignment vertical="center"/>
      <protection locked="0"/>
    </xf>
    <xf numFmtId="0" fontId="7" fillId="0" borderId="7" xfId="1" applyFont="1" applyFill="1" applyBorder="1" applyAlignment="1" applyProtection="1">
      <alignment horizontal="left" vertical="center" wrapText="1"/>
    </xf>
    <xf numFmtId="164" fontId="10" fillId="0" borderId="8" xfId="1" applyNumberFormat="1" applyFont="1" applyFill="1" applyBorder="1" applyAlignment="1" applyProtection="1">
      <alignment horizontal="center" vertical="center"/>
    </xf>
    <xf numFmtId="165" fontId="7" fillId="0" borderId="9" xfId="1" applyNumberFormat="1" applyFont="1" applyFill="1" applyBorder="1" applyAlignment="1" applyProtection="1">
      <alignment vertical="center"/>
    </xf>
    <xf numFmtId="0" fontId="11" fillId="0" borderId="0" xfId="2" applyFont="1" applyFill="1" applyProtection="1"/>
    <xf numFmtId="0" fontId="8" fillId="0" borderId="0" xfId="2" applyFont="1" applyFill="1" applyProtection="1"/>
    <xf numFmtId="3" fontId="8" fillId="0" borderId="0" xfId="2" applyNumberFormat="1" applyFont="1" applyFill="1" applyProtection="1"/>
    <xf numFmtId="0" fontId="8" fillId="0" borderId="0" xfId="2" applyFont="1" applyFill="1" applyAlignment="1" applyProtection="1">
      <alignment horizontal="center"/>
    </xf>
    <xf numFmtId="0" fontId="12" fillId="0" borderId="0" xfId="1" applyFont="1" applyFill="1" applyAlignment="1" applyProtection="1">
      <alignment horizontal="center" vertical="center"/>
    </xf>
    <xf numFmtId="0" fontId="1" fillId="0" borderId="0" xfId="1" applyFill="1" applyAlignment="1" applyProtection="1">
      <alignment vertical="center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%202014/Z&#193;RSZ&#193;M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 refreshError="1">
        <row r="4">
          <cell r="A4" t="str">
            <v>2014.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6"/>
  <sheetViews>
    <sheetView tabSelected="1" zoomScaleNormal="100" workbookViewId="0">
      <selection activeCell="C15" sqref="C15"/>
    </sheetView>
  </sheetViews>
  <sheetFormatPr defaultRowHeight="12.75" x14ac:dyDescent="0.2"/>
  <cols>
    <col min="1" max="1" width="71.1640625" style="3" customWidth="1"/>
    <col min="2" max="2" width="6.1640625" style="28" customWidth="1"/>
    <col min="3" max="3" width="18" style="29" customWidth="1"/>
  </cols>
  <sheetData>
    <row r="1" spans="1:3" x14ac:dyDescent="0.2">
      <c r="A1" s="1" t="s">
        <v>0</v>
      </c>
      <c r="B1" s="1"/>
      <c r="C1" s="1"/>
    </row>
    <row r="2" spans="1:3" ht="15.75" x14ac:dyDescent="0.2">
      <c r="A2" s="2" t="str">
        <f>+CONCATENATE(LEFT([1]ÖSSZEFÜGGÉSEK!A4,4),". év")</f>
        <v>2014. év</v>
      </c>
      <c r="B2" s="2"/>
      <c r="C2" s="2"/>
    </row>
    <row r="4" spans="1:3" ht="13.5" thickBot="1" x14ac:dyDescent="0.25">
      <c r="B4" s="4" t="s">
        <v>1</v>
      </c>
      <c r="C4" s="4"/>
    </row>
    <row r="5" spans="1:3" x14ac:dyDescent="0.2">
      <c r="A5" s="5" t="s">
        <v>2</v>
      </c>
      <c r="B5" s="6" t="s">
        <v>3</v>
      </c>
      <c r="C5" s="7" t="s">
        <v>4</v>
      </c>
    </row>
    <row r="6" spans="1:3" x14ac:dyDescent="0.2">
      <c r="A6" s="8"/>
      <c r="B6" s="9"/>
      <c r="C6" s="10"/>
    </row>
    <row r="7" spans="1:3" ht="13.5" thickBot="1" x14ac:dyDescent="0.25">
      <c r="A7" s="11" t="s">
        <v>5</v>
      </c>
      <c r="B7" s="12" t="s">
        <v>6</v>
      </c>
      <c r="C7" s="13" t="s">
        <v>7</v>
      </c>
    </row>
    <row r="8" spans="1:3" x14ac:dyDescent="0.2">
      <c r="A8" s="14" t="s">
        <v>8</v>
      </c>
      <c r="B8" s="15" t="s">
        <v>9</v>
      </c>
      <c r="C8" s="16">
        <v>4197089</v>
      </c>
    </row>
    <row r="9" spans="1:3" x14ac:dyDescent="0.2">
      <c r="A9" s="14" t="s">
        <v>10</v>
      </c>
      <c r="B9" s="17" t="s">
        <v>11</v>
      </c>
      <c r="C9" s="16"/>
    </row>
    <row r="10" spans="1:3" x14ac:dyDescent="0.2">
      <c r="A10" s="14" t="s">
        <v>12</v>
      </c>
      <c r="B10" s="17" t="s">
        <v>13</v>
      </c>
      <c r="C10" s="16">
        <v>67668</v>
      </c>
    </row>
    <row r="11" spans="1:3" x14ac:dyDescent="0.2">
      <c r="A11" s="14" t="s">
        <v>14</v>
      </c>
      <c r="B11" s="17" t="s">
        <v>15</v>
      </c>
      <c r="C11" s="18">
        <v>-1025555</v>
      </c>
    </row>
    <row r="12" spans="1:3" x14ac:dyDescent="0.2">
      <c r="A12" s="14" t="s">
        <v>16</v>
      </c>
      <c r="B12" s="17" t="s">
        <v>17</v>
      </c>
      <c r="C12" s="18"/>
    </row>
    <row r="13" spans="1:3" x14ac:dyDescent="0.2">
      <c r="A13" s="14" t="s">
        <v>18</v>
      </c>
      <c r="B13" s="17" t="s">
        <v>19</v>
      </c>
      <c r="C13" s="18">
        <v>74837</v>
      </c>
    </row>
    <row r="14" spans="1:3" x14ac:dyDescent="0.2">
      <c r="A14" s="14" t="s">
        <v>20</v>
      </c>
      <c r="B14" s="17" t="s">
        <v>21</v>
      </c>
      <c r="C14" s="19">
        <f>+C8+C9+C10+C11+C12+C13</f>
        <v>3314039</v>
      </c>
    </row>
    <row r="15" spans="1:3" x14ac:dyDescent="0.2">
      <c r="A15" s="14" t="s">
        <v>22</v>
      </c>
      <c r="B15" s="17" t="s">
        <v>23</v>
      </c>
      <c r="C15" s="20">
        <v>11382</v>
      </c>
    </row>
    <row r="16" spans="1:3" x14ac:dyDescent="0.2">
      <c r="A16" s="14" t="s">
        <v>24</v>
      </c>
      <c r="B16" s="17" t="s">
        <v>25</v>
      </c>
      <c r="C16" s="18">
        <v>22565</v>
      </c>
    </row>
    <row r="17" spans="1:3" x14ac:dyDescent="0.2">
      <c r="A17" s="14" t="s">
        <v>26</v>
      </c>
      <c r="B17" s="17" t="s">
        <v>27</v>
      </c>
      <c r="C17" s="18">
        <v>5742</v>
      </c>
    </row>
    <row r="18" spans="1:3" x14ac:dyDescent="0.2">
      <c r="A18" s="14" t="s">
        <v>28</v>
      </c>
      <c r="B18" s="17" t="s">
        <v>29</v>
      </c>
      <c r="C18" s="19">
        <f>+C15+C16+C17</f>
        <v>39689</v>
      </c>
    </row>
    <row r="19" spans="1:3" x14ac:dyDescent="0.2">
      <c r="A19" s="14" t="s">
        <v>30</v>
      </c>
      <c r="B19" s="17" t="s">
        <v>31</v>
      </c>
      <c r="C19" s="18"/>
    </row>
    <row r="20" spans="1:3" x14ac:dyDescent="0.2">
      <c r="A20" s="14" t="s">
        <v>32</v>
      </c>
      <c r="B20" s="17" t="s">
        <v>33</v>
      </c>
      <c r="C20" s="18">
        <v>42060</v>
      </c>
    </row>
    <row r="21" spans="1:3" ht="13.5" thickBot="1" x14ac:dyDescent="0.25">
      <c r="A21" s="21" t="s">
        <v>34</v>
      </c>
      <c r="B21" s="22" t="s">
        <v>35</v>
      </c>
      <c r="C21" s="23">
        <f>+C14+C18+C19+C20</f>
        <v>3395788</v>
      </c>
    </row>
    <row r="22" spans="1:3" ht="15.75" x14ac:dyDescent="0.25">
      <c r="A22" s="24"/>
      <c r="B22" s="25"/>
      <c r="C22" s="26"/>
    </row>
    <row r="23" spans="1:3" ht="15.75" x14ac:dyDescent="0.25">
      <c r="A23" s="24"/>
      <c r="B23" s="25"/>
      <c r="C23" s="26"/>
    </row>
    <row r="24" spans="1:3" ht="15.75" x14ac:dyDescent="0.25">
      <c r="A24" s="25"/>
      <c r="B24" s="25"/>
      <c r="C24" s="26"/>
    </row>
    <row r="25" spans="1:3" ht="15.75" x14ac:dyDescent="0.25">
      <c r="A25" s="27"/>
      <c r="B25" s="27"/>
      <c r="C25" s="27"/>
    </row>
    <row r="26" spans="1:3" ht="15.75" x14ac:dyDescent="0.25">
      <c r="A26" s="27"/>
      <c r="B26" s="27"/>
      <c r="C26" s="27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&amp;R27. melléklet a 9/2015. (IV.23.) önkormányzati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27.sz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2015-04-24T08:35:17Z</dcterms:created>
  <dcterms:modified xsi:type="dcterms:W3CDTF">2015-04-24T08:35:37Z</dcterms:modified>
</cp:coreProperties>
</file>