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5" yWindow="402" windowWidth="10842" windowHeight="6134"/>
  </bookViews>
  <sheets>
    <sheet name="Munka1" sheetId="1" r:id="rId1"/>
  </sheets>
  <definedNames>
    <definedName name="_xlnm.Print_Titles" localSheetId="0">Munka1!$A:$B,Munka1!$1:$2</definedName>
    <definedName name="_xlnm.Print_Area" localSheetId="0">Munka1!$A$1:$N$13</definedName>
  </definedNames>
  <calcPr calcId="125725"/>
</workbook>
</file>

<file path=xl/calcChain.xml><?xml version="1.0" encoding="utf-8"?>
<calcChain xmlns="http://schemas.openxmlformats.org/spreadsheetml/2006/main">
  <c r="C6" i="1"/>
  <c r="D6"/>
  <c r="C7"/>
  <c r="D7"/>
  <c r="C8"/>
  <c r="D8"/>
  <c r="C9"/>
  <c r="D9"/>
  <c r="C10"/>
  <c r="D10"/>
  <c r="C11"/>
  <c r="D11"/>
  <c r="C12"/>
  <c r="D12"/>
  <c r="E13"/>
  <c r="F13"/>
  <c r="G13"/>
  <c r="H13"/>
  <c r="I13"/>
  <c r="J13"/>
  <c r="K13"/>
  <c r="L13"/>
  <c r="M13"/>
  <c r="N13"/>
  <c r="D13" l="1"/>
  <c r="C13"/>
</calcChain>
</file>

<file path=xl/sharedStrings.xml><?xml version="1.0" encoding="utf-8"?>
<sst xmlns="http://schemas.openxmlformats.org/spreadsheetml/2006/main" count="35" uniqueCount="25">
  <si>
    <t>Ssz.</t>
  </si>
  <si>
    <t>Munkaadót terhelő járulékok</t>
  </si>
  <si>
    <t>1.</t>
  </si>
  <si>
    <t>2.</t>
  </si>
  <si>
    <t>Összesen</t>
  </si>
  <si>
    <t>5.</t>
  </si>
  <si>
    <t>Felhalmozási kiadás</t>
  </si>
  <si>
    <t>Személyi jellegű kiadás</t>
  </si>
  <si>
    <t>Dologi kiadás</t>
  </si>
  <si>
    <t>Közgyűlés és bizottságainak kiadásai</t>
  </si>
  <si>
    <t>Területfejl., területrendezési feladatok kiadásai</t>
  </si>
  <si>
    <t>3.</t>
  </si>
  <si>
    <t>4.</t>
  </si>
  <si>
    <t>6.</t>
  </si>
  <si>
    <t>Nemzetközi kapcsolatok kiadásai</t>
  </si>
  <si>
    <t>Hivatal igazgatási tevékenységének kiadásai</t>
  </si>
  <si>
    <t>7.</t>
  </si>
  <si>
    <t>Támogatás értékű  kiadás</t>
  </si>
  <si>
    <t>Egyéb tevékenységek kiadásai (tagdíjak,díjak)</t>
  </si>
  <si>
    <t>Önkorm.igazg.tevékenységének kiadásai</t>
  </si>
  <si>
    <t>Szakfeladatok megnevezés</t>
  </si>
  <si>
    <t>2014. évi eredeti előirányzat</t>
  </si>
  <si>
    <t>Önkormányzat</t>
  </si>
  <si>
    <t>Hivatal</t>
  </si>
  <si>
    <t>Választáshoz kapcsolódó  tevékenységek kiadásai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</si>
</sst>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3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1" sqref="B1:B5"/>
    </sheetView>
  </sheetViews>
  <sheetFormatPr defaultColWidth="9.125" defaultRowHeight="15.25"/>
  <cols>
    <col min="1" max="1" width="6.375" style="5" customWidth="1"/>
    <col min="2" max="2" width="43.875" style="6" customWidth="1"/>
    <col min="3" max="13" width="14.875" style="6" customWidth="1"/>
    <col min="14" max="73" width="11.75" style="6" customWidth="1"/>
    <col min="74" max="145" width="11.75" style="1" customWidth="1"/>
    <col min="146" max="16384" width="9.125" style="1"/>
  </cols>
  <sheetData>
    <row r="1" spans="1:73" ht="18" customHeight="1">
      <c r="A1" s="28" t="s">
        <v>0</v>
      </c>
      <c r="B1" s="25" t="s">
        <v>20</v>
      </c>
      <c r="C1" s="18" t="s">
        <v>21</v>
      </c>
      <c r="D1" s="19"/>
      <c r="E1" s="18" t="s">
        <v>7</v>
      </c>
      <c r="F1" s="19"/>
      <c r="G1" s="18" t="s">
        <v>1</v>
      </c>
      <c r="H1" s="19"/>
      <c r="I1" s="18" t="s">
        <v>8</v>
      </c>
      <c r="J1" s="19"/>
      <c r="K1" s="18" t="s">
        <v>17</v>
      </c>
      <c r="L1" s="19"/>
      <c r="M1" s="18" t="s">
        <v>6</v>
      </c>
      <c r="N1" s="19"/>
    </row>
    <row r="2" spans="1:73" s="2" customFormat="1" ht="16.45" customHeight="1">
      <c r="A2" s="29"/>
      <c r="B2" s="26"/>
      <c r="C2" s="20"/>
      <c r="D2" s="21"/>
      <c r="E2" s="20"/>
      <c r="F2" s="21"/>
      <c r="G2" s="20"/>
      <c r="H2" s="21"/>
      <c r="I2" s="20"/>
      <c r="J2" s="21"/>
      <c r="K2" s="20"/>
      <c r="L2" s="21"/>
      <c r="M2" s="20"/>
      <c r="N2" s="2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s="2" customFormat="1" ht="10.6" customHeight="1">
      <c r="A3" s="29"/>
      <c r="B3" s="26"/>
      <c r="C3" s="20"/>
      <c r="D3" s="21"/>
      <c r="E3" s="20"/>
      <c r="F3" s="21"/>
      <c r="G3" s="20"/>
      <c r="H3" s="21"/>
      <c r="I3" s="20"/>
      <c r="J3" s="21"/>
      <c r="K3" s="20"/>
      <c r="L3" s="21"/>
      <c r="M3" s="20"/>
      <c r="N3" s="2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</row>
    <row r="4" spans="1:73" s="2" customFormat="1" ht="44.35" customHeight="1">
      <c r="A4" s="29"/>
      <c r="B4" s="26"/>
      <c r="C4" s="22"/>
      <c r="D4" s="23"/>
      <c r="E4" s="22"/>
      <c r="F4" s="23"/>
      <c r="G4" s="22"/>
      <c r="H4" s="23"/>
      <c r="I4" s="22"/>
      <c r="J4" s="23"/>
      <c r="K4" s="22"/>
      <c r="L4" s="23"/>
      <c r="M4" s="22"/>
      <c r="N4" s="23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73" s="2" customFormat="1" ht="38.25" customHeight="1">
      <c r="A5" s="30"/>
      <c r="B5" s="27"/>
      <c r="C5" s="14" t="s">
        <v>22</v>
      </c>
      <c r="D5" s="14" t="s">
        <v>23</v>
      </c>
      <c r="E5" s="14" t="s">
        <v>22</v>
      </c>
      <c r="F5" s="14" t="s">
        <v>23</v>
      </c>
      <c r="G5" s="14" t="s">
        <v>22</v>
      </c>
      <c r="H5" s="14" t="s">
        <v>23</v>
      </c>
      <c r="I5" s="14" t="s">
        <v>22</v>
      </c>
      <c r="J5" s="14" t="s">
        <v>23</v>
      </c>
      <c r="K5" s="14" t="s">
        <v>22</v>
      </c>
      <c r="L5" s="14" t="s">
        <v>23</v>
      </c>
      <c r="M5" s="14" t="s">
        <v>22</v>
      </c>
      <c r="N5" s="14" t="s">
        <v>23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s="2" customFormat="1" ht="38.25" customHeight="1">
      <c r="A6" s="13" t="s">
        <v>2</v>
      </c>
      <c r="B6" s="10" t="s">
        <v>19</v>
      </c>
      <c r="C6" s="11">
        <f>SUM(E6+G6+I6+K6+M6)</f>
        <v>27589</v>
      </c>
      <c r="D6" s="11">
        <f>SUM(F6+H6+J6+L6+N6)</f>
        <v>3000</v>
      </c>
      <c r="E6" s="11">
        <v>13849</v>
      </c>
      <c r="F6" s="11"/>
      <c r="G6" s="11">
        <v>3740</v>
      </c>
      <c r="H6" s="11"/>
      <c r="I6" s="11">
        <v>0</v>
      </c>
      <c r="J6" s="11">
        <v>3000</v>
      </c>
      <c r="K6" s="11">
        <v>10000</v>
      </c>
      <c r="L6" s="11"/>
      <c r="M6" s="11">
        <v>0</v>
      </c>
      <c r="N6" s="1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34.450000000000003" customHeight="1">
      <c r="A7" s="13" t="s">
        <v>3</v>
      </c>
      <c r="B7" s="10" t="s">
        <v>9</v>
      </c>
      <c r="C7" s="11">
        <f t="shared" ref="C7:D13" si="0">SUM(E7+G7+I7+K7+M7)</f>
        <v>73141</v>
      </c>
      <c r="D7" s="11">
        <f t="shared" si="0"/>
        <v>0</v>
      </c>
      <c r="E7" s="11">
        <v>57591</v>
      </c>
      <c r="F7" s="11"/>
      <c r="G7" s="11">
        <v>15550</v>
      </c>
      <c r="H7" s="11"/>
      <c r="I7" s="11">
        <v>0</v>
      </c>
      <c r="J7" s="11">
        <v>0</v>
      </c>
      <c r="K7" s="11">
        <v>0</v>
      </c>
      <c r="L7" s="11"/>
      <c r="M7" s="11">
        <v>0</v>
      </c>
      <c r="N7" s="15"/>
    </row>
    <row r="8" spans="1:73" s="4" customFormat="1" ht="37.6" customHeight="1">
      <c r="A8" s="13" t="s">
        <v>11</v>
      </c>
      <c r="B8" s="10" t="s">
        <v>24</v>
      </c>
      <c r="C8" s="11">
        <f t="shared" si="0"/>
        <v>0</v>
      </c>
      <c r="D8" s="11">
        <f t="shared" si="0"/>
        <v>1500</v>
      </c>
      <c r="E8" s="11">
        <v>0</v>
      </c>
      <c r="F8" s="11"/>
      <c r="G8" s="11">
        <v>0</v>
      </c>
      <c r="H8" s="11"/>
      <c r="I8" s="11">
        <v>0</v>
      </c>
      <c r="J8" s="11">
        <v>1500</v>
      </c>
      <c r="K8" s="11">
        <v>0</v>
      </c>
      <c r="L8" s="11"/>
      <c r="M8" s="11">
        <v>0</v>
      </c>
      <c r="N8" s="1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spans="1:73" ht="33.75" customHeight="1">
      <c r="A9" s="13" t="s">
        <v>12</v>
      </c>
      <c r="B9" s="10" t="s">
        <v>15</v>
      </c>
      <c r="C9" s="11">
        <f t="shared" si="0"/>
        <v>0</v>
      </c>
      <c r="D9" s="11">
        <f t="shared" si="0"/>
        <v>238890</v>
      </c>
      <c r="E9" s="11">
        <v>0</v>
      </c>
      <c r="F9" s="11">
        <v>148234</v>
      </c>
      <c r="G9" s="11">
        <v>0</v>
      </c>
      <c r="H9" s="11">
        <v>36976</v>
      </c>
      <c r="I9" s="11">
        <v>0</v>
      </c>
      <c r="J9" s="11">
        <v>53680</v>
      </c>
      <c r="K9" s="11">
        <v>0</v>
      </c>
      <c r="L9" s="11"/>
      <c r="M9" s="11">
        <v>0</v>
      </c>
      <c r="N9" s="15"/>
    </row>
    <row r="10" spans="1:73" s="4" customFormat="1" ht="29.95" customHeight="1">
      <c r="A10" s="13" t="s">
        <v>5</v>
      </c>
      <c r="B10" s="10" t="s">
        <v>10</v>
      </c>
      <c r="C10" s="11">
        <f t="shared" si="0"/>
        <v>68919</v>
      </c>
      <c r="D10" s="11">
        <f t="shared" si="0"/>
        <v>28581</v>
      </c>
      <c r="E10" s="11">
        <v>0</v>
      </c>
      <c r="F10" s="11">
        <v>16599</v>
      </c>
      <c r="G10" s="11">
        <v>0</v>
      </c>
      <c r="H10" s="11">
        <v>4482</v>
      </c>
      <c r="I10" s="11">
        <v>65619</v>
      </c>
      <c r="J10" s="11">
        <v>7500</v>
      </c>
      <c r="K10" s="11">
        <v>0</v>
      </c>
      <c r="L10" s="11"/>
      <c r="M10" s="11">
        <v>3300</v>
      </c>
      <c r="N10" s="10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1:73" s="4" customFormat="1" ht="29.95" customHeight="1">
      <c r="A11" s="13" t="s">
        <v>13</v>
      </c>
      <c r="B11" s="10" t="s">
        <v>14</v>
      </c>
      <c r="C11" s="11">
        <f t="shared" si="0"/>
        <v>0</v>
      </c>
      <c r="D11" s="11">
        <f t="shared" si="0"/>
        <v>13000</v>
      </c>
      <c r="E11" s="11">
        <v>0</v>
      </c>
      <c r="F11" s="11"/>
      <c r="G11" s="11">
        <v>0</v>
      </c>
      <c r="H11" s="11"/>
      <c r="I11" s="11"/>
      <c r="J11" s="11">
        <v>13000</v>
      </c>
      <c r="K11" s="11">
        <v>0</v>
      </c>
      <c r="L11" s="11"/>
      <c r="M11" s="11">
        <v>0</v>
      </c>
      <c r="N11" s="10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  <row r="12" spans="1:73" ht="29.95" customHeight="1">
      <c r="A12" s="13" t="s">
        <v>16</v>
      </c>
      <c r="B12" s="10" t="s">
        <v>18</v>
      </c>
      <c r="C12" s="11">
        <f t="shared" si="0"/>
        <v>0</v>
      </c>
      <c r="D12" s="11">
        <f t="shared" si="0"/>
        <v>5680</v>
      </c>
      <c r="E12" s="11"/>
      <c r="F12" s="11"/>
      <c r="G12" s="11">
        <v>0</v>
      </c>
      <c r="H12" s="11"/>
      <c r="I12" s="11"/>
      <c r="J12" s="11">
        <v>5680</v>
      </c>
      <c r="K12" s="11">
        <v>0</v>
      </c>
      <c r="L12" s="11"/>
      <c r="M12" s="11">
        <v>0</v>
      </c>
      <c r="N12" s="15"/>
    </row>
    <row r="13" spans="1:73" s="3" customFormat="1" ht="34.450000000000003" customHeight="1">
      <c r="A13" s="24" t="s">
        <v>4</v>
      </c>
      <c r="B13" s="24"/>
      <c r="C13" s="11">
        <f t="shared" si="0"/>
        <v>169649</v>
      </c>
      <c r="D13" s="11">
        <f t="shared" si="0"/>
        <v>290651</v>
      </c>
      <c r="E13" s="11">
        <f>SUM(E6:E12)</f>
        <v>71440</v>
      </c>
      <c r="F13" s="11">
        <f t="shared" ref="F13:N13" si="1">SUM(F6:F12)</f>
        <v>164833</v>
      </c>
      <c r="G13" s="11">
        <f t="shared" si="1"/>
        <v>19290</v>
      </c>
      <c r="H13" s="11">
        <f t="shared" si="1"/>
        <v>41458</v>
      </c>
      <c r="I13" s="11">
        <f t="shared" si="1"/>
        <v>65619</v>
      </c>
      <c r="J13" s="11">
        <f t="shared" si="1"/>
        <v>84360</v>
      </c>
      <c r="K13" s="11">
        <f t="shared" si="1"/>
        <v>10000</v>
      </c>
      <c r="L13" s="11">
        <f t="shared" si="1"/>
        <v>0</v>
      </c>
      <c r="M13" s="11">
        <f t="shared" si="1"/>
        <v>3300</v>
      </c>
      <c r="N13" s="11">
        <f t="shared" si="1"/>
        <v>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</row>
  </sheetData>
  <mergeCells count="9">
    <mergeCell ref="M1:N4"/>
    <mergeCell ref="K1:L4"/>
    <mergeCell ref="I1:J4"/>
    <mergeCell ref="G1:H4"/>
    <mergeCell ref="A13:B13"/>
    <mergeCell ref="E1:F4"/>
    <mergeCell ref="C1:D4"/>
    <mergeCell ref="B1:B5"/>
    <mergeCell ref="A1:A5"/>
  </mergeCells>
  <phoneticPr fontId="0" type="noConversion"/>
  <printOptions horizontalCentered="1"/>
  <pageMargins left="0.35433070866141736" right="0.43307086614173229" top="1.1417322834645669" bottom="0.98425196850393704" header="0.31496062992125984" footer="0.51181102362204722"/>
  <pageSetup paperSize="9" scale="64" orientation="landscape" r:id="rId1"/>
  <headerFooter alignWithMargins="0">
    <oddHeader xml:space="preserve">&amp;C&amp;"Arial CE,Félkövér"&amp;14
Borsod-Abaúj-Zemplén Megyei Önkormányzat és Hivatala 2014. évi kiadásai szakfeladatonként&amp;R6. melléklet a 2/2014. (II. 28.) önkormányzati rendelethez </oddHeader>
    <oddFooter>&amp;P. oldal, összesen: &amp;N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ST</cp:lastModifiedBy>
  <cp:lastPrinted>2014-03-18T20:45:28Z</cp:lastPrinted>
  <dcterms:created xsi:type="dcterms:W3CDTF">2002-12-28T09:53:16Z</dcterms:created>
  <dcterms:modified xsi:type="dcterms:W3CDTF">2014-03-18T20:45:37Z</dcterms:modified>
</cp:coreProperties>
</file>