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7. Kiadások szakfeladatonként" sheetId="1" r:id="rId1"/>
  </sheets>
  <definedNames/>
  <calcPr fullCalcOnLoad="1"/>
</workbook>
</file>

<file path=xl/sharedStrings.xml><?xml version="1.0" encoding="utf-8"?>
<sst xmlns="http://schemas.openxmlformats.org/spreadsheetml/2006/main" count="111" uniqueCount="44">
  <si>
    <t>7. melléklet az 5/2012. (II.10.) számú önkormányzati rendelethez</t>
  </si>
  <si>
    <t>KISNYÁRÁD KÖZSÉG ÖNKORMÁNYZAT 2012. ÉVI KIADÁSAI SZAKFELADATONKÉNTI BONTÁSBAN</t>
  </si>
  <si>
    <t>ezer forintban</t>
  </si>
  <si>
    <t>Szakfeladat</t>
  </si>
  <si>
    <t>Személyi juttatás</t>
  </si>
  <si>
    <t>Munk.a.terh.jár.</t>
  </si>
  <si>
    <t>Dologi kiad.</t>
  </si>
  <si>
    <t>Egyéb f. kiad.</t>
  </si>
  <si>
    <t>Átadott pénze.</t>
  </si>
  <si>
    <t>Felhalm felúj.</t>
  </si>
  <si>
    <t>Tartalék</t>
  </si>
  <si>
    <t>Átfutó</t>
  </si>
  <si>
    <t>Összesen</t>
  </si>
  <si>
    <t>3700001 Szennyvíz gyűjtés</t>
  </si>
  <si>
    <t>E.</t>
  </si>
  <si>
    <t>M.</t>
  </si>
  <si>
    <t>3811031 Telep.hull.el.</t>
  </si>
  <si>
    <t>5220011   Közutak, hidak üzemeltetése</t>
  </si>
  <si>
    <t>8130001   Zöldterület-kez.</t>
  </si>
  <si>
    <t>8411121 Önkormányzati jogalkotás</t>
  </si>
  <si>
    <t>8411261         Önkorm. igazg.</t>
  </si>
  <si>
    <t>8414021 Közvilágítás</t>
  </si>
  <si>
    <t>8414031 Községgazd.</t>
  </si>
  <si>
    <t>8419069 Finanszírozási műveletek</t>
  </si>
  <si>
    <t>8425411                Ár és belvíz véd.</t>
  </si>
  <si>
    <t>8621021 Háziorvosi ügyelet</t>
  </si>
  <si>
    <t>8821111          Aktív korúak ellátása</t>
  </si>
  <si>
    <t>8821131 Lakásfennt. tám.</t>
  </si>
  <si>
    <t>8821151       Ápolási díj</t>
  </si>
  <si>
    <t>8822121     Átmeneti segély</t>
  </si>
  <si>
    <t>8821231   Temetési segély</t>
  </si>
  <si>
    <t>8821291         Egyéb önkorm. eseti pénzbeli ell.</t>
  </si>
  <si>
    <t>8822021 Közgyógyellátás</t>
  </si>
  <si>
    <t>8892011 Gyermekjólét</t>
  </si>
  <si>
    <t>8899281  Falugondnoki szolgálat</t>
  </si>
  <si>
    <t>8899671 Mozgáskorlátozotti támogatás</t>
  </si>
  <si>
    <t>8903011   Civilszervezetek műk. támogatása</t>
  </si>
  <si>
    <t>8904411                  Rövid közfoglalk.</t>
  </si>
  <si>
    <t>8904421 Foglalkozást helyettesítő tám.</t>
  </si>
  <si>
    <t>8904431                        Egyéb közfoglalk.</t>
  </si>
  <si>
    <t>9101231     Könyvtári tev.</t>
  </si>
  <si>
    <t>9603021 Köztemető</t>
  </si>
  <si>
    <t>9105021 Közműv.ház</t>
  </si>
  <si>
    <t xml:space="preserve">Összesen 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</si>
</sst>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19" applyFont="1">
      <alignment/>
      <protection/>
    </xf>
    <xf numFmtId="3" fontId="0" fillId="0" borderId="0" xfId="19" applyNumberFormat="1" applyFont="1">
      <alignment/>
      <protection/>
    </xf>
    <xf numFmtId="0" fontId="4" fillId="0" borderId="0" xfId="19" applyFont="1" applyAlignment="1">
      <alignment horizontal="left"/>
      <protection/>
    </xf>
    <xf numFmtId="0" fontId="5" fillId="0" borderId="0" xfId="0" applyFont="1" applyAlignment="1">
      <alignment horizontal="center" vertical="center" wrapText="1"/>
    </xf>
    <xf numFmtId="0" fontId="6" fillId="0" borderId="0" xfId="19" applyFont="1" applyAlignment="1">
      <alignment horizontal="left"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3" fontId="4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7" fillId="0" borderId="0" xfId="19" applyFont="1" applyBorder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3" fontId="4" fillId="0" borderId="6" xfId="19" applyNumberFormat="1" applyFont="1" applyBorder="1" applyAlignment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 shrinkToFit="1"/>
      <protection/>
    </xf>
    <xf numFmtId="0" fontId="4" fillId="0" borderId="8" xfId="19" applyFont="1" applyBorder="1" applyAlignment="1">
      <alignment horizontal="center" vertical="center" wrapText="1" shrinkToFit="1"/>
      <protection/>
    </xf>
    <xf numFmtId="3" fontId="4" fillId="0" borderId="9" xfId="19" applyNumberFormat="1" applyFont="1" applyBorder="1" applyAlignment="1">
      <alignment horizontal="center" vertical="center" wrapText="1"/>
      <protection/>
    </xf>
    <xf numFmtId="3" fontId="4" fillId="0" borderId="10" xfId="19" applyNumberFormat="1" applyFont="1" applyBorder="1" applyAlignment="1">
      <alignment horizontal="center" vertical="center" wrapText="1"/>
      <protection/>
    </xf>
    <xf numFmtId="3" fontId="4" fillId="0" borderId="11" xfId="19" applyNumberFormat="1" applyFont="1" applyBorder="1" applyAlignment="1">
      <alignment horizontal="center" vertical="center" wrapText="1"/>
      <protection/>
    </xf>
    <xf numFmtId="3" fontId="4" fillId="0" borderId="12" xfId="19" applyNumberFormat="1" applyFont="1" applyBorder="1" applyAlignment="1">
      <alignment horizontal="center" vertical="center" wrapText="1"/>
      <protection/>
    </xf>
    <xf numFmtId="0" fontId="4" fillId="0" borderId="13" xfId="19" applyFont="1" applyBorder="1" applyAlignment="1">
      <alignment horizontal="center" vertical="center" wrapText="1" shrinkToFit="1"/>
      <protection/>
    </xf>
    <xf numFmtId="0" fontId="4" fillId="0" borderId="14" xfId="19" applyFont="1" applyBorder="1" applyAlignment="1">
      <alignment horizontal="center" vertical="center" wrapText="1" shrinkToFit="1"/>
      <protection/>
    </xf>
    <xf numFmtId="3" fontId="4" fillId="0" borderId="15" xfId="19" applyNumberFormat="1" applyFont="1" applyBorder="1" applyAlignment="1">
      <alignment horizontal="center" vertical="center" wrapText="1"/>
      <protection/>
    </xf>
    <xf numFmtId="3" fontId="4" fillId="0" borderId="16" xfId="19" applyNumberFormat="1" applyFont="1" applyBorder="1" applyAlignment="1">
      <alignment horizontal="center" vertical="center" wrapText="1"/>
      <protection/>
    </xf>
    <xf numFmtId="3" fontId="4" fillId="0" borderId="17" xfId="19" applyNumberFormat="1" applyFont="1" applyBorder="1" applyAlignment="1">
      <alignment horizontal="center" vertical="center" wrapText="1"/>
      <protection/>
    </xf>
    <xf numFmtId="3" fontId="4" fillId="0" borderId="18" xfId="19" applyNumberFormat="1" applyFont="1" applyBorder="1" applyAlignment="1">
      <alignment horizontal="center" vertical="center" wrapText="1"/>
      <protection/>
    </xf>
    <xf numFmtId="3" fontId="4" fillId="0" borderId="19" xfId="19" applyNumberFormat="1" applyFont="1" applyBorder="1" applyAlignment="1">
      <alignment horizontal="center" vertical="center" wrapText="1"/>
      <protection/>
    </xf>
    <xf numFmtId="3" fontId="4" fillId="0" borderId="20" xfId="19" applyNumberFormat="1" applyFont="1" applyBorder="1" applyAlignment="1">
      <alignment horizontal="center" vertical="center" wrapText="1"/>
      <protection/>
    </xf>
    <xf numFmtId="3" fontId="4" fillId="0" borderId="21" xfId="19" applyNumberFormat="1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0" fillId="0" borderId="0" xfId="19" applyFont="1" applyBorder="1" applyAlignment="1">
      <alignment horizontal="center" vertical="center" wrapText="1"/>
      <protection/>
    </xf>
    <xf numFmtId="0" fontId="4" fillId="0" borderId="22" xfId="19" applyFont="1" applyBorder="1" applyAlignment="1">
      <alignment horizontal="center" vertical="center" wrapText="1"/>
      <protection/>
    </xf>
    <xf numFmtId="0" fontId="4" fillId="0" borderId="23" xfId="19" applyFont="1" applyBorder="1" applyAlignment="1">
      <alignment horizontal="center" vertical="center" wrapText="1" shrinkToFit="1"/>
      <protection/>
    </xf>
    <xf numFmtId="3" fontId="4" fillId="0" borderId="24" xfId="19" applyNumberFormat="1" applyFont="1" applyBorder="1" applyAlignment="1">
      <alignment horizontal="center" vertical="center" wrapText="1"/>
      <protection/>
    </xf>
    <xf numFmtId="3" fontId="4" fillId="0" borderId="25" xfId="19" applyNumberFormat="1" applyFont="1" applyBorder="1" applyAlignment="1">
      <alignment horizontal="center" vertical="center" wrapText="1"/>
      <protection/>
    </xf>
    <xf numFmtId="3" fontId="4" fillId="0" borderId="26" xfId="19" applyNumberFormat="1" applyFont="1" applyBorder="1" applyAlignment="1">
      <alignment horizontal="center" vertical="center" wrapText="1"/>
      <protection/>
    </xf>
    <xf numFmtId="3" fontId="4" fillId="0" borderId="27" xfId="19" applyNumberFormat="1" applyFont="1" applyBorder="1" applyAlignment="1">
      <alignment horizontal="center" vertical="center" wrapText="1"/>
      <protection/>
    </xf>
    <xf numFmtId="0" fontId="4" fillId="0" borderId="28" xfId="19" applyFont="1" applyBorder="1" applyAlignment="1">
      <alignment horizontal="center" vertical="center" wrapText="1"/>
      <protection/>
    </xf>
    <xf numFmtId="0" fontId="4" fillId="0" borderId="29" xfId="19" applyFont="1" applyBorder="1" applyAlignment="1">
      <alignment horizontal="center" vertical="center" wrapText="1" shrinkToFit="1"/>
      <protection/>
    </xf>
    <xf numFmtId="3" fontId="4" fillId="0" borderId="30" xfId="19" applyNumberFormat="1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 shrinkToFit="1"/>
      <protection/>
    </xf>
    <xf numFmtId="3" fontId="4" fillId="0" borderId="0" xfId="19" applyNumberFormat="1" applyFont="1" applyBorder="1" applyAlignment="1">
      <alignment horizontal="center" vertical="center" wrapText="1"/>
      <protection/>
    </xf>
    <xf numFmtId="0" fontId="4" fillId="0" borderId="31" xfId="19" applyFont="1" applyBorder="1" applyAlignment="1">
      <alignment horizontal="center" vertical="center" wrapText="1"/>
      <protection/>
    </xf>
    <xf numFmtId="0" fontId="4" fillId="0" borderId="21" xfId="19" applyFont="1" applyBorder="1" applyAlignment="1">
      <alignment horizontal="center" vertical="center" wrapText="1" shrinkToFit="1"/>
      <protection/>
    </xf>
    <xf numFmtId="3" fontId="4" fillId="0" borderId="7" xfId="19" applyNumberFormat="1" applyFont="1" applyBorder="1" applyAlignment="1">
      <alignment horizontal="center" vertical="center" wrapText="1"/>
      <protection/>
    </xf>
    <xf numFmtId="3" fontId="4" fillId="0" borderId="8" xfId="19" applyNumberFormat="1" applyFont="1" applyBorder="1" applyAlignment="1">
      <alignment horizontal="center" vertical="center" wrapText="1"/>
      <protection/>
    </xf>
    <xf numFmtId="0" fontId="4" fillId="0" borderId="32" xfId="19" applyFont="1" applyBorder="1" applyAlignment="1">
      <alignment horizontal="center" vertical="center" wrapText="1"/>
      <protection/>
    </xf>
    <xf numFmtId="0" fontId="4" fillId="0" borderId="33" xfId="19" applyFont="1" applyBorder="1" applyAlignment="1">
      <alignment horizontal="center" vertical="center" wrapText="1" shrinkToFit="1"/>
      <protection/>
    </xf>
    <xf numFmtId="3" fontId="4" fillId="0" borderId="34" xfId="19" applyNumberFormat="1" applyFont="1" applyBorder="1" applyAlignment="1">
      <alignment horizontal="center" vertical="center" wrapText="1"/>
      <protection/>
    </xf>
    <xf numFmtId="3" fontId="4" fillId="0" borderId="35" xfId="19" applyNumberFormat="1" applyFont="1" applyBorder="1" applyAlignment="1">
      <alignment horizontal="center" vertical="center" wrapText="1"/>
      <protection/>
    </xf>
    <xf numFmtId="3" fontId="4" fillId="0" borderId="36" xfId="19" applyNumberFormat="1" applyFont="1" applyBorder="1" applyAlignment="1">
      <alignment horizontal="center" vertical="center" wrapText="1"/>
      <protection/>
    </xf>
    <xf numFmtId="3" fontId="4" fillId="0" borderId="37" xfId="19" applyNumberFormat="1" applyFont="1" applyBorder="1" applyAlignment="1">
      <alignment horizontal="center" vertical="center" wrapText="1"/>
      <protection/>
    </xf>
    <xf numFmtId="0" fontId="4" fillId="0" borderId="34" xfId="19" applyFont="1" applyBorder="1" applyAlignment="1">
      <alignment horizontal="center" vertical="center" wrapText="1"/>
      <protection/>
    </xf>
    <xf numFmtId="0" fontId="4" fillId="0" borderId="36" xfId="19" applyFont="1" applyBorder="1" applyAlignment="1">
      <alignment horizontal="center" vertical="center" wrapText="1" shrinkToFit="1"/>
      <protection/>
    </xf>
    <xf numFmtId="3" fontId="4" fillId="0" borderId="38" xfId="19" applyNumberFormat="1" applyFont="1" applyBorder="1" applyAlignment="1">
      <alignment horizontal="center" vertical="center" wrapText="1"/>
      <protection/>
    </xf>
    <xf numFmtId="3" fontId="4" fillId="0" borderId="33" xfId="19" applyNumberFormat="1" applyFont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center" vertical="center" wrapText="1" shrinkToFit="1"/>
      <protection/>
    </xf>
    <xf numFmtId="3" fontId="5" fillId="0" borderId="6" xfId="19" applyNumberFormat="1" applyFont="1" applyBorder="1" applyAlignment="1">
      <alignment horizontal="center" vertical="center" wrapText="1"/>
      <protection/>
    </xf>
    <xf numFmtId="3" fontId="0" fillId="0" borderId="0" xfId="19" applyNumberFormat="1" applyFont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center"/>
      <protection/>
    </xf>
    <xf numFmtId="3" fontId="5" fillId="0" borderId="39" xfId="19" applyNumberFormat="1" applyFont="1" applyBorder="1" applyAlignment="1">
      <alignment horizontal="center" vertical="center" wrapText="1"/>
      <protection/>
    </xf>
    <xf numFmtId="3" fontId="4" fillId="0" borderId="0" xfId="19" applyNumberFormat="1" applyFont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3" fontId="9" fillId="0" borderId="0" xfId="19" applyNumberFormat="1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2012 Kiadások szakfeladato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selection activeCell="M52" sqref="M52"/>
    </sheetView>
  </sheetViews>
  <sheetFormatPr defaultColWidth="9.140625" defaultRowHeight="12.75"/>
  <cols>
    <col min="1" max="1" width="17.57421875" style="2" customWidth="1"/>
    <col min="2" max="2" width="4.57421875" style="2" customWidth="1"/>
    <col min="3" max="3" width="9.28125" style="2" customWidth="1"/>
    <col min="4" max="4" width="8.00390625" style="2" customWidth="1"/>
    <col min="5" max="5" width="8.57421875" style="2" customWidth="1"/>
    <col min="6" max="6" width="10.00390625" style="2" customWidth="1"/>
    <col min="7" max="7" width="9.421875" style="2" customWidth="1"/>
    <col min="8" max="8" width="10.140625" style="2" customWidth="1"/>
    <col min="9" max="10" width="9.421875" style="2" customWidth="1"/>
    <col min="11" max="11" width="10.28125" style="3" customWidth="1"/>
    <col min="12" max="16384" width="9.140625" style="2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4"/>
      <c r="B2" s="4"/>
      <c r="C2" s="4"/>
      <c r="D2" s="4"/>
      <c r="E2" s="4"/>
      <c r="F2" s="4"/>
    </row>
    <row r="3" spans="1:11" ht="15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5.75">
      <c r="A5" s="7"/>
      <c r="B5" s="7"/>
      <c r="C5" s="7"/>
      <c r="D5" s="8"/>
      <c r="E5" s="8"/>
      <c r="F5" s="8"/>
      <c r="G5" s="7"/>
      <c r="H5" s="7"/>
      <c r="I5" s="7"/>
      <c r="J5" s="7"/>
      <c r="K5" s="9"/>
      <c r="L5" s="10"/>
    </row>
    <row r="6" spans="1:12" ht="15.75">
      <c r="A6" s="7"/>
      <c r="B6" s="7"/>
      <c r="C6" s="7"/>
      <c r="D6" s="7"/>
      <c r="E6" s="7"/>
      <c r="F6" s="7"/>
      <c r="G6" s="7"/>
      <c r="H6" s="7"/>
      <c r="I6" s="7"/>
      <c r="J6" s="7"/>
      <c r="K6" s="9"/>
      <c r="L6" s="10"/>
    </row>
    <row r="7" spans="1:11" ht="16.5" thickBot="1">
      <c r="A7" s="11"/>
      <c r="B7" s="11"/>
      <c r="C7" s="11"/>
      <c r="D7" s="11"/>
      <c r="E7" s="11"/>
      <c r="F7" s="11"/>
      <c r="G7" s="11"/>
      <c r="H7" s="11"/>
      <c r="I7" s="12" t="s">
        <v>2</v>
      </c>
      <c r="J7" s="12"/>
      <c r="K7" s="12"/>
    </row>
    <row r="8" spans="1:11" s="19" customFormat="1" ht="42" customHeight="1" thickBot="1">
      <c r="A8" s="13" t="s">
        <v>3</v>
      </c>
      <c r="B8" s="14"/>
      <c r="C8" s="15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7" t="s">
        <v>11</v>
      </c>
      <c r="K8" s="18" t="s">
        <v>12</v>
      </c>
    </row>
    <row r="9" spans="1:11" s="19" customFormat="1" ht="22.5" customHeight="1">
      <c r="A9" s="20" t="s">
        <v>13</v>
      </c>
      <c r="B9" s="21" t="s">
        <v>14</v>
      </c>
      <c r="C9" s="22"/>
      <c r="D9" s="23"/>
      <c r="E9" s="23">
        <v>700</v>
      </c>
      <c r="F9" s="23"/>
      <c r="G9" s="23"/>
      <c r="H9" s="23"/>
      <c r="I9" s="23"/>
      <c r="J9" s="24"/>
      <c r="K9" s="25">
        <f aca="true" t="shared" si="0" ref="K9:K18">SUM(C9:I9)</f>
        <v>700</v>
      </c>
    </row>
    <row r="10" spans="1:11" s="19" customFormat="1" ht="22.5" customHeight="1" thickBot="1">
      <c r="A10" s="26"/>
      <c r="B10" s="27" t="s">
        <v>15</v>
      </c>
      <c r="C10" s="28"/>
      <c r="D10" s="29"/>
      <c r="E10" s="29">
        <v>700</v>
      </c>
      <c r="F10" s="29"/>
      <c r="G10" s="29"/>
      <c r="H10" s="29"/>
      <c r="I10" s="29"/>
      <c r="J10" s="30"/>
      <c r="K10" s="31">
        <f t="shared" si="0"/>
        <v>700</v>
      </c>
    </row>
    <row r="11" spans="1:11" s="19" customFormat="1" ht="22.5" customHeight="1">
      <c r="A11" s="20" t="s">
        <v>16</v>
      </c>
      <c r="B11" s="21" t="s">
        <v>14</v>
      </c>
      <c r="C11" s="32"/>
      <c r="D11" s="33"/>
      <c r="E11" s="33">
        <v>80</v>
      </c>
      <c r="F11" s="33"/>
      <c r="G11" s="33"/>
      <c r="H11" s="33"/>
      <c r="I11" s="33"/>
      <c r="J11" s="34"/>
      <c r="K11" s="25">
        <f t="shared" si="0"/>
        <v>80</v>
      </c>
    </row>
    <row r="12" spans="1:11" s="19" customFormat="1" ht="22.5" customHeight="1" thickBot="1">
      <c r="A12" s="26"/>
      <c r="B12" s="27" t="s">
        <v>15</v>
      </c>
      <c r="C12" s="28"/>
      <c r="D12" s="29"/>
      <c r="E12" s="29">
        <v>141</v>
      </c>
      <c r="F12" s="29"/>
      <c r="G12" s="29"/>
      <c r="H12" s="29"/>
      <c r="I12" s="29"/>
      <c r="J12" s="30"/>
      <c r="K12" s="31">
        <f t="shared" si="0"/>
        <v>141</v>
      </c>
    </row>
    <row r="13" spans="1:11" s="19" customFormat="1" ht="22.5" customHeight="1">
      <c r="A13" s="35" t="s">
        <v>17</v>
      </c>
      <c r="B13" s="21" t="s">
        <v>14</v>
      </c>
      <c r="C13" s="32"/>
      <c r="D13" s="33"/>
      <c r="E13" s="33">
        <v>150</v>
      </c>
      <c r="F13" s="33"/>
      <c r="G13" s="33"/>
      <c r="H13" s="33"/>
      <c r="I13" s="33"/>
      <c r="J13" s="34"/>
      <c r="K13" s="25">
        <f t="shared" si="0"/>
        <v>150</v>
      </c>
    </row>
    <row r="14" spans="1:11" s="19" customFormat="1" ht="22.5" customHeight="1" thickBot="1">
      <c r="A14" s="36"/>
      <c r="B14" s="27" t="s">
        <v>15</v>
      </c>
      <c r="C14" s="28"/>
      <c r="D14" s="29"/>
      <c r="E14" s="29">
        <v>150</v>
      </c>
      <c r="F14" s="29"/>
      <c r="G14" s="29"/>
      <c r="H14" s="29"/>
      <c r="I14" s="29"/>
      <c r="J14" s="30"/>
      <c r="K14" s="31">
        <f t="shared" si="0"/>
        <v>150</v>
      </c>
    </row>
    <row r="15" spans="1:11" s="19" customFormat="1" ht="22.5" customHeight="1">
      <c r="A15" s="35" t="s">
        <v>18</v>
      </c>
      <c r="B15" s="21" t="s">
        <v>14</v>
      </c>
      <c r="C15" s="32"/>
      <c r="D15" s="33"/>
      <c r="E15" s="33">
        <v>905</v>
      </c>
      <c r="F15" s="33">
        <v>15</v>
      </c>
      <c r="G15" s="33"/>
      <c r="H15" s="33"/>
      <c r="I15" s="33"/>
      <c r="J15" s="34"/>
      <c r="K15" s="25">
        <f t="shared" si="0"/>
        <v>920</v>
      </c>
    </row>
    <row r="16" spans="1:11" s="19" customFormat="1" ht="22.5" customHeight="1" thickBot="1">
      <c r="A16" s="36"/>
      <c r="B16" s="27" t="s">
        <v>15</v>
      </c>
      <c r="C16" s="28"/>
      <c r="D16" s="29"/>
      <c r="E16" s="29">
        <v>905</v>
      </c>
      <c r="F16" s="29">
        <v>15</v>
      </c>
      <c r="G16" s="29"/>
      <c r="H16" s="29"/>
      <c r="I16" s="29"/>
      <c r="J16" s="30"/>
      <c r="K16" s="31">
        <f t="shared" si="0"/>
        <v>920</v>
      </c>
    </row>
    <row r="17" spans="1:11" s="19" customFormat="1" ht="22.5" customHeight="1">
      <c r="A17" s="35" t="s">
        <v>19</v>
      </c>
      <c r="B17" s="21" t="s">
        <v>14</v>
      </c>
      <c r="C17" s="32">
        <v>0</v>
      </c>
      <c r="D17" s="33">
        <v>0</v>
      </c>
      <c r="E17" s="33"/>
      <c r="F17" s="33"/>
      <c r="G17" s="33"/>
      <c r="H17" s="33"/>
      <c r="I17" s="33"/>
      <c r="J17" s="34"/>
      <c r="K17" s="25">
        <f t="shared" si="0"/>
        <v>0</v>
      </c>
    </row>
    <row r="18" spans="1:11" s="19" customFormat="1" ht="22.5" customHeight="1" thickBot="1">
      <c r="A18" s="36"/>
      <c r="B18" s="27" t="s">
        <v>15</v>
      </c>
      <c r="C18" s="28">
        <v>2776</v>
      </c>
      <c r="D18" s="29">
        <v>597</v>
      </c>
      <c r="E18" s="29"/>
      <c r="F18" s="29"/>
      <c r="G18" s="29"/>
      <c r="H18" s="29"/>
      <c r="I18" s="29"/>
      <c r="J18" s="30"/>
      <c r="K18" s="31">
        <f t="shared" si="0"/>
        <v>3373</v>
      </c>
    </row>
    <row r="19" spans="1:11" s="37" customFormat="1" ht="22.5" customHeight="1">
      <c r="A19" s="35" t="s">
        <v>20</v>
      </c>
      <c r="B19" s="21" t="s">
        <v>14</v>
      </c>
      <c r="C19" s="32">
        <v>2776</v>
      </c>
      <c r="D19" s="33">
        <v>596</v>
      </c>
      <c r="E19" s="33">
        <v>2035</v>
      </c>
      <c r="F19" s="33">
        <v>400</v>
      </c>
      <c r="G19" s="33">
        <v>3400</v>
      </c>
      <c r="H19" s="33">
        <v>1300</v>
      </c>
      <c r="I19" s="33">
        <v>10113</v>
      </c>
      <c r="J19" s="34">
        <v>0</v>
      </c>
      <c r="K19" s="25">
        <f>SUM(C19:J19)</f>
        <v>20620</v>
      </c>
    </row>
    <row r="20" spans="1:11" s="37" customFormat="1" ht="22.5" customHeight="1" thickBot="1">
      <c r="A20" s="36"/>
      <c r="B20" s="27" t="s">
        <v>15</v>
      </c>
      <c r="C20" s="28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0">
        <v>0</v>
      </c>
      <c r="K20" s="31">
        <f>SUM(C20:J20)</f>
        <v>0</v>
      </c>
    </row>
    <row r="21" spans="1:11" s="37" customFormat="1" ht="22.5" customHeight="1">
      <c r="A21" s="35" t="s">
        <v>21</v>
      </c>
      <c r="B21" s="21" t="s">
        <v>14</v>
      </c>
      <c r="C21" s="32"/>
      <c r="D21" s="33"/>
      <c r="E21" s="33">
        <v>650</v>
      </c>
      <c r="F21" s="33"/>
      <c r="G21" s="33"/>
      <c r="H21" s="33"/>
      <c r="I21" s="33"/>
      <c r="J21" s="34"/>
      <c r="K21" s="25">
        <f aca="true" t="shared" si="1" ref="K21:K38">SUM(C21:I21)</f>
        <v>650</v>
      </c>
    </row>
    <row r="22" spans="1:11" s="37" customFormat="1" ht="22.5" customHeight="1" thickBot="1">
      <c r="A22" s="36"/>
      <c r="B22" s="27" t="s">
        <v>15</v>
      </c>
      <c r="C22" s="28"/>
      <c r="D22" s="29"/>
      <c r="E22" s="29">
        <v>650</v>
      </c>
      <c r="F22" s="29"/>
      <c r="G22" s="29"/>
      <c r="H22" s="29"/>
      <c r="I22" s="29"/>
      <c r="J22" s="30"/>
      <c r="K22" s="31">
        <f t="shared" si="1"/>
        <v>650</v>
      </c>
    </row>
    <row r="23" spans="1:11" s="37" customFormat="1" ht="22.5" customHeight="1">
      <c r="A23" s="35" t="s">
        <v>22</v>
      </c>
      <c r="B23" s="21" t="s">
        <v>14</v>
      </c>
      <c r="C23" s="32"/>
      <c r="D23" s="33"/>
      <c r="E23" s="33">
        <v>610</v>
      </c>
      <c r="F23" s="33">
        <v>20</v>
      </c>
      <c r="G23" s="33"/>
      <c r="H23" s="33">
        <v>3800</v>
      </c>
      <c r="I23" s="33">
        <v>0</v>
      </c>
      <c r="J23" s="34"/>
      <c r="K23" s="25">
        <f t="shared" si="1"/>
        <v>4430</v>
      </c>
    </row>
    <row r="24" spans="1:11" s="37" customFormat="1" ht="22.5" customHeight="1" thickBot="1">
      <c r="A24" s="36"/>
      <c r="B24" s="27" t="s">
        <v>15</v>
      </c>
      <c r="C24" s="28"/>
      <c r="D24" s="29"/>
      <c r="E24" s="29">
        <v>2636</v>
      </c>
      <c r="F24" s="29">
        <v>429</v>
      </c>
      <c r="G24" s="29"/>
      <c r="H24" s="29">
        <v>7509</v>
      </c>
      <c r="I24" s="29">
        <v>15977</v>
      </c>
      <c r="J24" s="30"/>
      <c r="K24" s="31">
        <f t="shared" si="1"/>
        <v>26551</v>
      </c>
    </row>
    <row r="25" spans="1:11" s="37" customFormat="1" ht="22.5" customHeight="1">
      <c r="A25" s="35" t="s">
        <v>23</v>
      </c>
      <c r="B25" s="21" t="s">
        <v>14</v>
      </c>
      <c r="C25" s="32"/>
      <c r="D25" s="33"/>
      <c r="E25" s="33">
        <v>0</v>
      </c>
      <c r="F25" s="33">
        <v>0</v>
      </c>
      <c r="G25" s="33">
        <v>0</v>
      </c>
      <c r="H25" s="33"/>
      <c r="I25" s="33"/>
      <c r="J25" s="34"/>
      <c r="K25" s="25">
        <f t="shared" si="1"/>
        <v>0</v>
      </c>
    </row>
    <row r="26" spans="1:11" s="37" customFormat="1" ht="22.5" customHeight="1" thickBot="1">
      <c r="A26" s="36"/>
      <c r="B26" s="27" t="s">
        <v>15</v>
      </c>
      <c r="C26" s="28"/>
      <c r="D26" s="29"/>
      <c r="E26" s="29">
        <v>69</v>
      </c>
      <c r="F26" s="29">
        <v>0</v>
      </c>
      <c r="G26" s="29">
        <v>3400</v>
      </c>
      <c r="H26" s="29"/>
      <c r="I26" s="29"/>
      <c r="J26" s="30"/>
      <c r="K26" s="31">
        <f t="shared" si="1"/>
        <v>3469</v>
      </c>
    </row>
    <row r="27" spans="1:11" s="37" customFormat="1" ht="22.5" customHeight="1">
      <c r="A27" s="35" t="s">
        <v>24</v>
      </c>
      <c r="B27" s="21" t="s">
        <v>14</v>
      </c>
      <c r="C27" s="32"/>
      <c r="D27" s="33"/>
      <c r="E27" s="33">
        <v>60</v>
      </c>
      <c r="F27" s="33"/>
      <c r="G27" s="33"/>
      <c r="H27" s="33"/>
      <c r="I27" s="33"/>
      <c r="J27" s="34"/>
      <c r="K27" s="25">
        <f t="shared" si="1"/>
        <v>60</v>
      </c>
    </row>
    <row r="28" spans="1:11" s="37" customFormat="1" ht="22.5" customHeight="1" thickBot="1">
      <c r="A28" s="38"/>
      <c r="B28" s="39" t="s">
        <v>15</v>
      </c>
      <c r="C28" s="40"/>
      <c r="D28" s="41"/>
      <c r="E28" s="41">
        <v>60</v>
      </c>
      <c r="F28" s="41"/>
      <c r="G28" s="41"/>
      <c r="H28" s="41"/>
      <c r="I28" s="41"/>
      <c r="J28" s="42"/>
      <c r="K28" s="43">
        <f t="shared" si="1"/>
        <v>60</v>
      </c>
    </row>
    <row r="29" spans="1:11" s="37" customFormat="1" ht="22.5" customHeight="1">
      <c r="A29" s="44" t="s">
        <v>25</v>
      </c>
      <c r="B29" s="45" t="s">
        <v>14</v>
      </c>
      <c r="C29" s="22"/>
      <c r="D29" s="23"/>
      <c r="E29" s="23"/>
      <c r="F29" s="23"/>
      <c r="G29" s="23">
        <v>20</v>
      </c>
      <c r="H29" s="23"/>
      <c r="I29" s="23"/>
      <c r="J29" s="24"/>
      <c r="K29" s="46">
        <f t="shared" si="1"/>
        <v>20</v>
      </c>
    </row>
    <row r="30" spans="1:11" s="37" customFormat="1" ht="22.5" customHeight="1" thickBot="1">
      <c r="A30" s="36"/>
      <c r="B30" s="27" t="s">
        <v>15</v>
      </c>
      <c r="C30" s="28"/>
      <c r="D30" s="29"/>
      <c r="E30" s="29"/>
      <c r="F30" s="29"/>
      <c r="G30" s="29">
        <v>20</v>
      </c>
      <c r="H30" s="29"/>
      <c r="I30" s="29"/>
      <c r="J30" s="30"/>
      <c r="K30" s="31">
        <f t="shared" si="1"/>
        <v>20</v>
      </c>
    </row>
    <row r="31" spans="1:11" s="37" customFormat="1" ht="22.5" customHeight="1">
      <c r="A31" s="35" t="s">
        <v>26</v>
      </c>
      <c r="B31" s="21" t="s">
        <v>14</v>
      </c>
      <c r="C31" s="32"/>
      <c r="D31" s="33"/>
      <c r="E31" s="33"/>
      <c r="F31" s="33"/>
      <c r="G31" s="33">
        <v>5545</v>
      </c>
      <c r="H31" s="33"/>
      <c r="I31" s="33"/>
      <c r="J31" s="34"/>
      <c r="K31" s="25">
        <f t="shared" si="1"/>
        <v>5545</v>
      </c>
    </row>
    <row r="32" spans="1:11" s="37" customFormat="1" ht="22.5" customHeight="1" thickBot="1">
      <c r="A32" s="36"/>
      <c r="B32" s="27" t="s">
        <v>15</v>
      </c>
      <c r="C32" s="28"/>
      <c r="D32" s="29"/>
      <c r="E32" s="29"/>
      <c r="F32" s="29"/>
      <c r="G32" s="29">
        <v>5545</v>
      </c>
      <c r="H32" s="29"/>
      <c r="I32" s="29"/>
      <c r="J32" s="30"/>
      <c r="K32" s="31">
        <f t="shared" si="1"/>
        <v>5545</v>
      </c>
    </row>
    <row r="33" spans="1:11" s="37" customFormat="1" ht="22.5" customHeight="1">
      <c r="A33" s="35" t="s">
        <v>27</v>
      </c>
      <c r="B33" s="21" t="s">
        <v>14</v>
      </c>
      <c r="C33" s="32"/>
      <c r="D33" s="33"/>
      <c r="E33" s="33"/>
      <c r="F33" s="33"/>
      <c r="G33" s="33">
        <v>980</v>
      </c>
      <c r="H33" s="33"/>
      <c r="I33" s="33"/>
      <c r="J33" s="34"/>
      <c r="K33" s="25">
        <f t="shared" si="1"/>
        <v>980</v>
      </c>
    </row>
    <row r="34" spans="1:11" s="37" customFormat="1" ht="22.5" customHeight="1" thickBot="1">
      <c r="A34" s="36"/>
      <c r="B34" s="27" t="s">
        <v>15</v>
      </c>
      <c r="C34" s="28"/>
      <c r="D34" s="29"/>
      <c r="E34" s="29"/>
      <c r="F34" s="29"/>
      <c r="G34" s="29">
        <v>1061</v>
      </c>
      <c r="H34" s="29"/>
      <c r="I34" s="29"/>
      <c r="J34" s="30"/>
      <c r="K34" s="31">
        <f t="shared" si="1"/>
        <v>1061</v>
      </c>
    </row>
    <row r="35" spans="1:11" s="37" customFormat="1" ht="22.5" customHeight="1">
      <c r="A35" s="35" t="s">
        <v>28</v>
      </c>
      <c r="B35" s="21" t="s">
        <v>14</v>
      </c>
      <c r="C35" s="32"/>
      <c r="D35" s="33">
        <v>220</v>
      </c>
      <c r="E35" s="33"/>
      <c r="F35" s="33"/>
      <c r="G35" s="33">
        <v>815</v>
      </c>
      <c r="H35" s="33"/>
      <c r="I35" s="33"/>
      <c r="J35" s="34"/>
      <c r="K35" s="25">
        <f t="shared" si="1"/>
        <v>1035</v>
      </c>
    </row>
    <row r="36" spans="1:11" s="37" customFormat="1" ht="22.5" customHeight="1" thickBot="1">
      <c r="A36" s="36"/>
      <c r="B36" s="27" t="s">
        <v>15</v>
      </c>
      <c r="C36" s="28"/>
      <c r="D36" s="29">
        <v>220</v>
      </c>
      <c r="E36" s="29"/>
      <c r="F36" s="29"/>
      <c r="G36" s="29">
        <v>815</v>
      </c>
      <c r="H36" s="29"/>
      <c r="I36" s="29"/>
      <c r="J36" s="30"/>
      <c r="K36" s="31">
        <f t="shared" si="1"/>
        <v>1035</v>
      </c>
    </row>
    <row r="37" spans="1:11" s="37" customFormat="1" ht="22.5" customHeight="1">
      <c r="A37" s="35" t="s">
        <v>29</v>
      </c>
      <c r="B37" s="21" t="s">
        <v>14</v>
      </c>
      <c r="C37" s="32"/>
      <c r="D37" s="33"/>
      <c r="E37" s="33"/>
      <c r="F37" s="33"/>
      <c r="G37" s="33">
        <v>300</v>
      </c>
      <c r="H37" s="33"/>
      <c r="I37" s="33"/>
      <c r="J37" s="34"/>
      <c r="K37" s="25">
        <f t="shared" si="1"/>
        <v>300</v>
      </c>
    </row>
    <row r="38" spans="1:11" s="37" customFormat="1" ht="22.5" customHeight="1" thickBot="1">
      <c r="A38" s="38"/>
      <c r="B38" s="39" t="s">
        <v>15</v>
      </c>
      <c r="C38" s="40"/>
      <c r="D38" s="41"/>
      <c r="E38" s="41"/>
      <c r="F38" s="41"/>
      <c r="G38" s="41">
        <v>422</v>
      </c>
      <c r="H38" s="41"/>
      <c r="I38" s="41"/>
      <c r="J38" s="42"/>
      <c r="K38" s="43">
        <f t="shared" si="1"/>
        <v>422</v>
      </c>
    </row>
    <row r="39" spans="1:11" s="37" customFormat="1" ht="22.5" customHeight="1">
      <c r="A39" s="47"/>
      <c r="B39" s="48"/>
      <c r="C39" s="49"/>
      <c r="D39" s="49"/>
      <c r="E39" s="49"/>
      <c r="F39" s="49"/>
      <c r="G39" s="49"/>
      <c r="H39" s="49"/>
      <c r="I39" s="49"/>
      <c r="J39" s="49"/>
      <c r="K39" s="49"/>
    </row>
    <row r="40" spans="1:11" s="37" customFormat="1" ht="46.5" customHeight="1" thickBot="1">
      <c r="A40" s="11"/>
      <c r="B40" s="11"/>
      <c r="C40" s="11"/>
      <c r="D40" s="11"/>
      <c r="E40" s="11"/>
      <c r="F40" s="11"/>
      <c r="G40" s="11"/>
      <c r="H40" s="11"/>
      <c r="I40" s="12" t="s">
        <v>2</v>
      </c>
      <c r="J40" s="12"/>
      <c r="K40" s="12"/>
    </row>
    <row r="41" spans="1:11" s="37" customFormat="1" ht="42" customHeight="1" thickBot="1">
      <c r="A41" s="13" t="s">
        <v>3</v>
      </c>
      <c r="B41" s="14"/>
      <c r="C41" s="15" t="s">
        <v>4</v>
      </c>
      <c r="D41" s="16" t="s">
        <v>5</v>
      </c>
      <c r="E41" s="16" t="s">
        <v>6</v>
      </c>
      <c r="F41" s="16" t="s">
        <v>7</v>
      </c>
      <c r="G41" s="16" t="s">
        <v>8</v>
      </c>
      <c r="H41" s="16" t="s">
        <v>9</v>
      </c>
      <c r="I41" s="16" t="s">
        <v>10</v>
      </c>
      <c r="J41" s="17" t="s">
        <v>11</v>
      </c>
      <c r="K41" s="18" t="s">
        <v>12</v>
      </c>
    </row>
    <row r="42" spans="1:11" s="37" customFormat="1" ht="22.5" customHeight="1">
      <c r="A42" s="35" t="s">
        <v>30</v>
      </c>
      <c r="B42" s="21" t="s">
        <v>14</v>
      </c>
      <c r="C42" s="32"/>
      <c r="D42" s="33"/>
      <c r="E42" s="33"/>
      <c r="F42" s="33"/>
      <c r="G42" s="33">
        <v>0</v>
      </c>
      <c r="H42" s="33"/>
      <c r="I42" s="33"/>
      <c r="J42" s="34"/>
      <c r="K42" s="25">
        <f aca="true" t="shared" si="2" ref="K42:K67">SUM(C42:I42)</f>
        <v>0</v>
      </c>
    </row>
    <row r="43" spans="1:11" s="37" customFormat="1" ht="22.5" customHeight="1" thickBot="1">
      <c r="A43" s="36"/>
      <c r="B43" s="27" t="s">
        <v>15</v>
      </c>
      <c r="C43" s="28"/>
      <c r="D43" s="29"/>
      <c r="E43" s="29"/>
      <c r="F43" s="29"/>
      <c r="G43" s="29">
        <v>40</v>
      </c>
      <c r="H43" s="29"/>
      <c r="I43" s="29"/>
      <c r="J43" s="30"/>
      <c r="K43" s="31">
        <f t="shared" si="2"/>
        <v>40</v>
      </c>
    </row>
    <row r="44" spans="1:11" s="37" customFormat="1" ht="22.5" customHeight="1">
      <c r="A44" s="35" t="s">
        <v>31</v>
      </c>
      <c r="B44" s="21" t="s">
        <v>14</v>
      </c>
      <c r="C44" s="32"/>
      <c r="D44" s="33"/>
      <c r="E44" s="33"/>
      <c r="F44" s="33"/>
      <c r="G44" s="33">
        <v>200</v>
      </c>
      <c r="H44" s="33"/>
      <c r="I44" s="33"/>
      <c r="J44" s="34"/>
      <c r="K44" s="25">
        <f t="shared" si="2"/>
        <v>200</v>
      </c>
    </row>
    <row r="45" spans="1:11" s="37" customFormat="1" ht="22.5" customHeight="1" thickBot="1">
      <c r="A45" s="36"/>
      <c r="B45" s="27" t="s">
        <v>15</v>
      </c>
      <c r="C45" s="28"/>
      <c r="D45" s="29"/>
      <c r="E45" s="29"/>
      <c r="F45" s="29"/>
      <c r="G45" s="29">
        <v>200</v>
      </c>
      <c r="H45" s="29"/>
      <c r="I45" s="29"/>
      <c r="J45" s="30"/>
      <c r="K45" s="31">
        <f t="shared" si="2"/>
        <v>200</v>
      </c>
    </row>
    <row r="46" spans="1:11" s="37" customFormat="1" ht="22.5" customHeight="1">
      <c r="A46" s="20" t="s">
        <v>32</v>
      </c>
      <c r="B46" s="21" t="s">
        <v>14</v>
      </c>
      <c r="C46" s="32"/>
      <c r="D46" s="33"/>
      <c r="E46" s="33"/>
      <c r="F46" s="33"/>
      <c r="G46" s="33">
        <v>60</v>
      </c>
      <c r="H46" s="33"/>
      <c r="I46" s="33"/>
      <c r="J46" s="34"/>
      <c r="K46" s="25">
        <f t="shared" si="2"/>
        <v>60</v>
      </c>
    </row>
    <row r="47" spans="1:11" s="37" customFormat="1" ht="22.5" customHeight="1" thickBot="1">
      <c r="A47" s="26"/>
      <c r="B47" s="27" t="s">
        <v>15</v>
      </c>
      <c r="C47" s="28"/>
      <c r="D47" s="29"/>
      <c r="E47" s="29"/>
      <c r="F47" s="29"/>
      <c r="G47" s="29">
        <v>60</v>
      </c>
      <c r="H47" s="29"/>
      <c r="I47" s="29"/>
      <c r="J47" s="30"/>
      <c r="K47" s="31">
        <f t="shared" si="2"/>
        <v>60</v>
      </c>
    </row>
    <row r="48" spans="1:11" s="37" customFormat="1" ht="22.5" customHeight="1">
      <c r="A48" s="20" t="s">
        <v>33</v>
      </c>
      <c r="B48" s="21" t="s">
        <v>14</v>
      </c>
      <c r="C48" s="32"/>
      <c r="D48" s="33"/>
      <c r="E48" s="33"/>
      <c r="F48" s="33"/>
      <c r="G48" s="33">
        <v>224</v>
      </c>
      <c r="H48" s="33"/>
      <c r="I48" s="33"/>
      <c r="J48" s="34"/>
      <c r="K48" s="25">
        <f t="shared" si="2"/>
        <v>224</v>
      </c>
    </row>
    <row r="49" spans="1:11" s="37" customFormat="1" ht="22.5" customHeight="1" thickBot="1">
      <c r="A49" s="26"/>
      <c r="B49" s="27" t="s">
        <v>15</v>
      </c>
      <c r="C49" s="28"/>
      <c r="D49" s="29"/>
      <c r="E49" s="29"/>
      <c r="F49" s="29"/>
      <c r="G49" s="29">
        <v>495</v>
      </c>
      <c r="H49" s="29"/>
      <c r="I49" s="29"/>
      <c r="J49" s="30"/>
      <c r="K49" s="31">
        <f t="shared" si="2"/>
        <v>495</v>
      </c>
    </row>
    <row r="50" spans="1:11" s="37" customFormat="1" ht="22.5" customHeight="1">
      <c r="A50" s="35" t="s">
        <v>34</v>
      </c>
      <c r="B50" s="21" t="s">
        <v>14</v>
      </c>
      <c r="C50" s="32">
        <v>1150</v>
      </c>
      <c r="D50" s="33">
        <v>311</v>
      </c>
      <c r="E50" s="33">
        <v>690</v>
      </c>
      <c r="F50" s="33">
        <v>130</v>
      </c>
      <c r="G50" s="33"/>
      <c r="H50" s="33"/>
      <c r="I50" s="33"/>
      <c r="J50" s="34"/>
      <c r="K50" s="25">
        <f t="shared" si="2"/>
        <v>2281</v>
      </c>
    </row>
    <row r="51" spans="1:11" s="37" customFormat="1" ht="22.5" customHeight="1" thickBot="1">
      <c r="A51" s="36"/>
      <c r="B51" s="27" t="s">
        <v>15</v>
      </c>
      <c r="C51" s="28">
        <v>1340</v>
      </c>
      <c r="D51" s="29">
        <v>360</v>
      </c>
      <c r="E51" s="29">
        <v>690</v>
      </c>
      <c r="F51" s="29">
        <v>130</v>
      </c>
      <c r="G51" s="29"/>
      <c r="H51" s="29"/>
      <c r="I51" s="29"/>
      <c r="J51" s="30"/>
      <c r="K51" s="31">
        <f t="shared" si="2"/>
        <v>2520</v>
      </c>
    </row>
    <row r="52" spans="1:11" s="37" customFormat="1" ht="22.5" customHeight="1">
      <c r="A52" s="35" t="s">
        <v>35</v>
      </c>
      <c r="B52" s="21" t="s">
        <v>14</v>
      </c>
      <c r="C52" s="32"/>
      <c r="D52" s="33"/>
      <c r="E52" s="33"/>
      <c r="F52" s="33"/>
      <c r="G52" s="33">
        <v>0</v>
      </c>
      <c r="H52" s="33"/>
      <c r="I52" s="33"/>
      <c r="J52" s="34"/>
      <c r="K52" s="25">
        <f t="shared" si="2"/>
        <v>0</v>
      </c>
    </row>
    <row r="53" spans="1:11" s="37" customFormat="1" ht="22.5" customHeight="1" thickBot="1">
      <c r="A53" s="36"/>
      <c r="B53" s="27" t="s">
        <v>15</v>
      </c>
      <c r="C53" s="28"/>
      <c r="D53" s="29"/>
      <c r="E53" s="29"/>
      <c r="F53" s="29"/>
      <c r="G53" s="29">
        <v>14</v>
      </c>
      <c r="H53" s="29"/>
      <c r="I53" s="29"/>
      <c r="J53" s="30"/>
      <c r="K53" s="31">
        <f t="shared" si="2"/>
        <v>14</v>
      </c>
    </row>
    <row r="54" spans="1:11" s="37" customFormat="1" ht="22.5" customHeight="1">
      <c r="A54" s="50" t="s">
        <v>36</v>
      </c>
      <c r="B54" s="51" t="s">
        <v>14</v>
      </c>
      <c r="C54" s="52"/>
      <c r="D54" s="33"/>
      <c r="E54" s="33"/>
      <c r="F54" s="33"/>
      <c r="G54" s="33">
        <v>0</v>
      </c>
      <c r="H54" s="33"/>
      <c r="I54" s="33"/>
      <c r="J54" s="53"/>
      <c r="K54" s="25">
        <f t="shared" si="2"/>
        <v>0</v>
      </c>
    </row>
    <row r="55" spans="1:11" s="37" customFormat="1" ht="22.5" customHeight="1" thickBot="1">
      <c r="A55" s="54"/>
      <c r="B55" s="55" t="s">
        <v>15</v>
      </c>
      <c r="C55" s="56"/>
      <c r="D55" s="57"/>
      <c r="E55" s="57"/>
      <c r="F55" s="57"/>
      <c r="G55" s="57">
        <v>9</v>
      </c>
      <c r="H55" s="57"/>
      <c r="I55" s="57"/>
      <c r="J55" s="58"/>
      <c r="K55" s="59">
        <f t="shared" si="2"/>
        <v>9</v>
      </c>
    </row>
    <row r="56" spans="1:11" s="37" customFormat="1" ht="22.5" customHeight="1">
      <c r="A56" s="35" t="s">
        <v>37</v>
      </c>
      <c r="B56" s="21" t="s">
        <v>14</v>
      </c>
      <c r="C56" s="32">
        <v>862</v>
      </c>
      <c r="D56" s="33">
        <v>233</v>
      </c>
      <c r="E56" s="33"/>
      <c r="F56" s="33"/>
      <c r="G56" s="33"/>
      <c r="H56" s="33"/>
      <c r="I56" s="33"/>
      <c r="J56" s="34"/>
      <c r="K56" s="25">
        <f t="shared" si="2"/>
        <v>1095</v>
      </c>
    </row>
    <row r="57" spans="1:11" s="37" customFormat="1" ht="22.5" customHeight="1" thickBot="1">
      <c r="A57" s="38"/>
      <c r="B57" s="39" t="s">
        <v>15</v>
      </c>
      <c r="C57" s="40">
        <v>0</v>
      </c>
      <c r="D57" s="41">
        <v>0</v>
      </c>
      <c r="E57" s="41"/>
      <c r="F57" s="41"/>
      <c r="G57" s="41"/>
      <c r="H57" s="41"/>
      <c r="I57" s="41"/>
      <c r="J57" s="42"/>
      <c r="K57" s="43">
        <f t="shared" si="2"/>
        <v>0</v>
      </c>
    </row>
    <row r="58" spans="1:11" s="37" customFormat="1" ht="22.5" customHeight="1">
      <c r="A58" s="44" t="s">
        <v>38</v>
      </c>
      <c r="B58" s="45" t="s">
        <v>14</v>
      </c>
      <c r="C58" s="22">
        <v>0</v>
      </c>
      <c r="D58" s="23">
        <v>0</v>
      </c>
      <c r="E58" s="23">
        <v>0</v>
      </c>
      <c r="F58" s="23"/>
      <c r="G58" s="23"/>
      <c r="H58" s="23"/>
      <c r="I58" s="23"/>
      <c r="J58" s="24"/>
      <c r="K58" s="46">
        <f t="shared" si="2"/>
        <v>0</v>
      </c>
    </row>
    <row r="59" spans="1:11" s="37" customFormat="1" ht="22.5" customHeight="1" thickBot="1">
      <c r="A59" s="36"/>
      <c r="B59" s="27" t="s">
        <v>15</v>
      </c>
      <c r="C59" s="28">
        <v>3453</v>
      </c>
      <c r="D59" s="29">
        <v>584</v>
      </c>
      <c r="E59" s="29">
        <v>1014</v>
      </c>
      <c r="F59" s="29"/>
      <c r="G59" s="29"/>
      <c r="H59" s="29"/>
      <c r="I59" s="29"/>
      <c r="J59" s="30"/>
      <c r="K59" s="31">
        <f t="shared" si="2"/>
        <v>5051</v>
      </c>
    </row>
    <row r="60" spans="1:11" s="37" customFormat="1" ht="22.5" customHeight="1">
      <c r="A60" s="35" t="s">
        <v>39</v>
      </c>
      <c r="B60" s="21" t="s">
        <v>14</v>
      </c>
      <c r="C60" s="32">
        <v>2592</v>
      </c>
      <c r="D60" s="33">
        <v>350</v>
      </c>
      <c r="E60" s="33">
        <v>1014</v>
      </c>
      <c r="F60" s="33"/>
      <c r="G60" s="33"/>
      <c r="H60" s="33"/>
      <c r="I60" s="33"/>
      <c r="J60" s="34"/>
      <c r="K60" s="25">
        <f t="shared" si="2"/>
        <v>3956</v>
      </c>
    </row>
    <row r="61" spans="1:11" s="37" customFormat="1" ht="22.5" customHeight="1" thickBot="1">
      <c r="A61" s="36"/>
      <c r="B61" s="27" t="s">
        <v>15</v>
      </c>
      <c r="C61" s="28">
        <v>0</v>
      </c>
      <c r="D61" s="29">
        <v>0</v>
      </c>
      <c r="E61" s="29">
        <v>0</v>
      </c>
      <c r="F61" s="29"/>
      <c r="G61" s="29"/>
      <c r="H61" s="29"/>
      <c r="I61" s="29"/>
      <c r="J61" s="30"/>
      <c r="K61" s="31">
        <f t="shared" si="2"/>
        <v>0</v>
      </c>
    </row>
    <row r="62" spans="1:11" s="37" customFormat="1" ht="22.5" customHeight="1">
      <c r="A62" s="35" t="s">
        <v>40</v>
      </c>
      <c r="B62" s="21" t="s">
        <v>14</v>
      </c>
      <c r="C62" s="32">
        <v>180</v>
      </c>
      <c r="D62" s="33">
        <v>50</v>
      </c>
      <c r="E62" s="33">
        <v>635</v>
      </c>
      <c r="F62" s="33">
        <v>40</v>
      </c>
      <c r="G62" s="33"/>
      <c r="H62" s="33">
        <v>1000</v>
      </c>
      <c r="I62" s="33"/>
      <c r="J62" s="34"/>
      <c r="K62" s="25">
        <f t="shared" si="2"/>
        <v>1905</v>
      </c>
    </row>
    <row r="63" spans="1:11" s="37" customFormat="1" ht="22.5" customHeight="1" thickBot="1">
      <c r="A63" s="36"/>
      <c r="B63" s="27" t="s">
        <v>15</v>
      </c>
      <c r="C63" s="28">
        <v>180</v>
      </c>
      <c r="D63" s="29">
        <v>50</v>
      </c>
      <c r="E63" s="29">
        <v>635</v>
      </c>
      <c r="F63" s="29">
        <v>40</v>
      </c>
      <c r="G63" s="29"/>
      <c r="H63" s="29">
        <v>1000</v>
      </c>
      <c r="I63" s="29"/>
      <c r="J63" s="30"/>
      <c r="K63" s="31">
        <f t="shared" si="2"/>
        <v>1905</v>
      </c>
    </row>
    <row r="64" spans="1:11" s="37" customFormat="1" ht="22.5" customHeight="1">
      <c r="A64" s="35" t="s">
        <v>41</v>
      </c>
      <c r="B64" s="21" t="s">
        <v>14</v>
      </c>
      <c r="C64" s="32"/>
      <c r="D64" s="33"/>
      <c r="E64" s="33">
        <v>150</v>
      </c>
      <c r="F64" s="33"/>
      <c r="G64" s="33"/>
      <c r="H64" s="33"/>
      <c r="I64" s="33"/>
      <c r="J64" s="34"/>
      <c r="K64" s="25">
        <f t="shared" si="2"/>
        <v>150</v>
      </c>
    </row>
    <row r="65" spans="1:11" s="37" customFormat="1" ht="22.5" customHeight="1" thickBot="1">
      <c r="A65" s="36"/>
      <c r="B65" s="27" t="s">
        <v>15</v>
      </c>
      <c r="C65" s="28"/>
      <c r="D65" s="29"/>
      <c r="E65" s="29">
        <v>150</v>
      </c>
      <c r="F65" s="29"/>
      <c r="G65" s="29"/>
      <c r="H65" s="29"/>
      <c r="I65" s="29"/>
      <c r="J65" s="30"/>
      <c r="K65" s="31">
        <f t="shared" si="2"/>
        <v>150</v>
      </c>
    </row>
    <row r="66" spans="1:11" s="37" customFormat="1" ht="22.5" customHeight="1">
      <c r="A66" s="35" t="s">
        <v>42</v>
      </c>
      <c r="B66" s="21" t="s">
        <v>14</v>
      </c>
      <c r="C66" s="32">
        <v>135</v>
      </c>
      <c r="D66" s="33">
        <v>35</v>
      </c>
      <c r="E66" s="33">
        <v>370</v>
      </c>
      <c r="F66" s="33"/>
      <c r="G66" s="33"/>
      <c r="H66" s="33">
        <v>300</v>
      </c>
      <c r="I66" s="33"/>
      <c r="J66" s="34"/>
      <c r="K66" s="25">
        <f t="shared" si="2"/>
        <v>840</v>
      </c>
    </row>
    <row r="67" spans="1:11" s="37" customFormat="1" ht="22.5" customHeight="1" thickBot="1">
      <c r="A67" s="60"/>
      <c r="B67" s="61" t="s">
        <v>15</v>
      </c>
      <c r="C67" s="62">
        <v>135</v>
      </c>
      <c r="D67" s="57">
        <v>35</v>
      </c>
      <c r="E67" s="57">
        <v>540</v>
      </c>
      <c r="F67" s="57"/>
      <c r="G67" s="57"/>
      <c r="H67" s="57">
        <v>1196</v>
      </c>
      <c r="I67" s="57"/>
      <c r="J67" s="63"/>
      <c r="K67" s="59">
        <f t="shared" si="2"/>
        <v>1906</v>
      </c>
    </row>
    <row r="68" spans="1:12" s="37" customFormat="1" ht="22.5" customHeight="1" thickBot="1">
      <c r="A68" s="64" t="s">
        <v>43</v>
      </c>
      <c r="B68" s="65" t="s">
        <v>14</v>
      </c>
      <c r="C68" s="66">
        <f aca="true" t="shared" si="3" ref="C68:K68">SUM(C9,C11,C13,C15,C17,C19,C21,C23,C25,C27,C29,C31,C33,C35,C37,C42,C44,C46,C48,C50,C52,C54,C56,C58,C60,C62,C64,C66)</f>
        <v>7695</v>
      </c>
      <c r="D68" s="66">
        <f t="shared" si="3"/>
        <v>1795</v>
      </c>
      <c r="E68" s="66">
        <f t="shared" si="3"/>
        <v>8049</v>
      </c>
      <c r="F68" s="66">
        <f t="shared" si="3"/>
        <v>605</v>
      </c>
      <c r="G68" s="66">
        <f t="shared" si="3"/>
        <v>11544</v>
      </c>
      <c r="H68" s="66">
        <f t="shared" si="3"/>
        <v>6400</v>
      </c>
      <c r="I68" s="66">
        <f t="shared" si="3"/>
        <v>10113</v>
      </c>
      <c r="J68" s="66">
        <f t="shared" si="3"/>
        <v>0</v>
      </c>
      <c r="K68" s="66">
        <f t="shared" si="3"/>
        <v>46201</v>
      </c>
      <c r="L68" s="67"/>
    </row>
    <row r="69" spans="1:11" ht="22.5" customHeight="1" thickBot="1">
      <c r="A69" s="64"/>
      <c r="B69" s="68" t="s">
        <v>15</v>
      </c>
      <c r="C69" s="69">
        <f aca="true" t="shared" si="4" ref="C69:K69">SUM(C10,C12,C14,C16,C18,C20,C22,C24,C26,C28,C30,C32,C34,C36,C38,C43,C45,C47,C49,C51,C53,C55,C57,C59,C61,C63,C65,C67)</f>
        <v>7884</v>
      </c>
      <c r="D69" s="69">
        <f t="shared" si="4"/>
        <v>1846</v>
      </c>
      <c r="E69" s="69">
        <f t="shared" si="4"/>
        <v>8340</v>
      </c>
      <c r="F69" s="69">
        <f t="shared" si="4"/>
        <v>614</v>
      </c>
      <c r="G69" s="69">
        <f t="shared" si="4"/>
        <v>12081</v>
      </c>
      <c r="H69" s="69">
        <f t="shared" si="4"/>
        <v>9705</v>
      </c>
      <c r="I69" s="69">
        <f t="shared" si="4"/>
        <v>15977</v>
      </c>
      <c r="J69" s="69">
        <f t="shared" si="4"/>
        <v>0</v>
      </c>
      <c r="K69" s="69">
        <f t="shared" si="4"/>
        <v>56447</v>
      </c>
    </row>
    <row r="70" spans="1:11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70"/>
    </row>
    <row r="71" spans="1:11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70"/>
    </row>
    <row r="72" spans="1:11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70"/>
    </row>
    <row r="73" spans="1:11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70"/>
    </row>
    <row r="74" spans="1:11" ht="15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70"/>
    </row>
    <row r="75" spans="1:11" ht="15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70"/>
    </row>
    <row r="76" spans="1:11" ht="15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70"/>
    </row>
    <row r="77" spans="1:11" ht="15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70"/>
    </row>
    <row r="78" spans="1:11" ht="15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70"/>
    </row>
    <row r="79" spans="1:12" ht="15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70"/>
      <c r="L79" s="71"/>
    </row>
    <row r="80" spans="1:12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70"/>
      <c r="L80" s="71"/>
    </row>
    <row r="81" spans="1:11" ht="15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70"/>
    </row>
    <row r="82" spans="1:11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70"/>
    </row>
    <row r="83" spans="1:11" ht="15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70"/>
    </row>
    <row r="84" spans="1:11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70"/>
    </row>
    <row r="85" spans="1:11" ht="15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70"/>
    </row>
    <row r="86" spans="1:11" ht="15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70"/>
    </row>
    <row r="87" spans="1:11" ht="15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70"/>
    </row>
    <row r="88" spans="1:11" ht="15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70"/>
    </row>
    <row r="89" spans="1:11" ht="15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70"/>
    </row>
    <row r="90" spans="1:11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70"/>
    </row>
    <row r="91" spans="1:11" ht="15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70"/>
    </row>
    <row r="92" spans="1:11" ht="15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70"/>
    </row>
    <row r="93" spans="1:11" ht="15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70"/>
    </row>
    <row r="94" spans="1:11" ht="15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70"/>
    </row>
    <row r="95" spans="1:11" ht="15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70"/>
    </row>
    <row r="96" spans="1:11" ht="15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70"/>
    </row>
    <row r="97" spans="1:11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3"/>
    </row>
    <row r="98" spans="1:11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3"/>
    </row>
    <row r="99" spans="1:11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3"/>
    </row>
    <row r="100" spans="1:11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3"/>
    </row>
    <row r="101" spans="1:11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3"/>
    </row>
    <row r="102" spans="1:11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3"/>
    </row>
    <row r="103" spans="1:11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3"/>
    </row>
    <row r="104" spans="1:11" ht="12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3"/>
    </row>
    <row r="105" spans="1:11" ht="12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3"/>
    </row>
  </sheetData>
  <mergeCells count="34">
    <mergeCell ref="A35:A36"/>
    <mergeCell ref="A29:A30"/>
    <mergeCell ref="I40:K40"/>
    <mergeCell ref="A1:F1"/>
    <mergeCell ref="A19:A20"/>
    <mergeCell ref="A17:A18"/>
    <mergeCell ref="I7:K7"/>
    <mergeCell ref="A3:K4"/>
    <mergeCell ref="D5:F5"/>
    <mergeCell ref="A31:A32"/>
    <mergeCell ref="A33:A34"/>
    <mergeCell ref="A21:A22"/>
    <mergeCell ref="A23:A24"/>
    <mergeCell ref="A27:A28"/>
    <mergeCell ref="A25:A26"/>
    <mergeCell ref="A9:A10"/>
    <mergeCell ref="A11:A12"/>
    <mergeCell ref="A13:A14"/>
    <mergeCell ref="A15:A16"/>
    <mergeCell ref="A66:A67"/>
    <mergeCell ref="A68:A69"/>
    <mergeCell ref="A50:A51"/>
    <mergeCell ref="A56:A57"/>
    <mergeCell ref="A60:A61"/>
    <mergeCell ref="A52:A53"/>
    <mergeCell ref="A58:A59"/>
    <mergeCell ref="A62:A63"/>
    <mergeCell ref="A64:A65"/>
    <mergeCell ref="A54:A55"/>
    <mergeCell ref="A42:A43"/>
    <mergeCell ref="A46:A47"/>
    <mergeCell ref="A48:A49"/>
    <mergeCell ref="A37:A38"/>
    <mergeCell ref="A44:A45"/>
  </mergeCells>
  <printOptions/>
  <pageMargins left="0.2755905511811024" right="0.2755905511811024" top="0.35433070866141736" bottom="0.6692913385826772" header="0.2362204724409449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2013-09-25T11:19:12Z</dcterms:created>
  <dcterms:modified xsi:type="dcterms:W3CDTF">2013-09-25T11:19:22Z</dcterms:modified>
  <cp:category/>
  <cp:version/>
  <cp:contentType/>
  <cp:contentStatus/>
</cp:coreProperties>
</file>