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8\Csókakő zárszámadás\"/>
    </mc:Choice>
  </mc:AlternateContent>
  <xr:revisionPtr revIDLastSave="0" documentId="8_{AAB93CB7-EDA3-4C06-B2EE-C0D3EC93947F}" xr6:coauthVersionLast="37" xr6:coauthVersionMax="37" xr10:uidLastSave="{00000000-0000-0000-0000-000000000000}"/>
  <bookViews>
    <workbookView xWindow="0" yWindow="0" windowWidth="23040" windowHeight="9060" xr2:uid="{317F5B2A-6739-49E1-B561-2A77D716CC4D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22" i="1" s="1"/>
  <c r="D15" i="1"/>
  <c r="D22" i="1" s="1"/>
  <c r="C15" i="1"/>
  <c r="C22" i="1" s="1"/>
  <c r="E5" i="1"/>
  <c r="D5" i="1"/>
  <c r="C5" i="1"/>
</calcChain>
</file>

<file path=xl/sharedStrings.xml><?xml version="1.0" encoding="utf-8"?>
<sst xmlns="http://schemas.openxmlformats.org/spreadsheetml/2006/main" count="39" uniqueCount="39">
  <si>
    <t>5. melléklet a 3/2018. (VI.07.) önkormányzati rendelethez</t>
  </si>
  <si>
    <t>Az önkormányzat 2017. évi ellátottak pénzbeli juttatásai és működési célú pénzeszközátadásai</t>
  </si>
  <si>
    <t>adatok forintban</t>
  </si>
  <si>
    <t>Megnevezés</t>
  </si>
  <si>
    <t>Előirányzat eredeti</t>
  </si>
  <si>
    <t>Előirányzat módosított</t>
  </si>
  <si>
    <t>Teljesítés</t>
  </si>
  <si>
    <t>Ellátottak pénzbeli juttatásai  (K4)</t>
  </si>
  <si>
    <t>1.</t>
  </si>
  <si>
    <t>Család támogatások</t>
  </si>
  <si>
    <t>2.</t>
  </si>
  <si>
    <t>ebből: egyéb pénzbeli és természetbeni gyermekvédelmi támogatások (K42)</t>
  </si>
  <si>
    <t>3.</t>
  </si>
  <si>
    <t>Lakhatással kapcsolatos ellátások  (K46)</t>
  </si>
  <si>
    <t>4.</t>
  </si>
  <si>
    <t>ebből: lakásfenntartási támogatás [Szoctv. 38. § (1) bek. a) és b) pontok]         (K46)</t>
  </si>
  <si>
    <t>5.</t>
  </si>
  <si>
    <t>Intézményi ellátottak pénzbeli juttatásai (47)</t>
  </si>
  <si>
    <t>6.</t>
  </si>
  <si>
    <t>ebből: oktatásban résztvevől pénzbeli juttatásai (47)</t>
  </si>
  <si>
    <t>7.</t>
  </si>
  <si>
    <t>Egyéb nem intézményi ellátások  (K48)</t>
  </si>
  <si>
    <t>8.</t>
  </si>
  <si>
    <t>ebből: települési támogatás (K48)</t>
  </si>
  <si>
    <t>9.</t>
  </si>
  <si>
    <t>ebből: köztemetés (K48)</t>
  </si>
  <si>
    <t>Egyéb működési célú kiadások (K5)</t>
  </si>
  <si>
    <t>10.</t>
  </si>
  <si>
    <t>A helyi önkormányzatok előző évi elszámolásából származó kiadások (K5021)</t>
  </si>
  <si>
    <t>11.</t>
  </si>
  <si>
    <t>Egyéb elvonások, befizetések (K5023)</t>
  </si>
  <si>
    <t>12.</t>
  </si>
  <si>
    <t>Egyéb működési céú támogatások államháztratáson belülre (K506)</t>
  </si>
  <si>
    <t>13.</t>
  </si>
  <si>
    <t>Egyéb működési célú támogatások államháztartáson kívülre  (K512)</t>
  </si>
  <si>
    <t>ebből: egyéb civil szervezetek        (K512)</t>
  </si>
  <si>
    <t>15.</t>
  </si>
  <si>
    <t>ebből: nonprofit gazdasági társaságok (512)</t>
  </si>
  <si>
    <t>TÁMOGATÁSOK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</si>
</sst>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0" fontId="1" fillId="3" borderId="1" xfId="0" applyFont="1" applyFill="1" applyBorder="1" applyAlignment="1">
      <alignment horizontal="left" wrapText="1"/>
    </xf>
    <xf numFmtId="3" fontId="1" fillId="3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BE02-F5FE-4AAF-97A4-0CB72CA75918}">
  <dimension ref="A1:F22"/>
  <sheetViews>
    <sheetView tabSelected="1" workbookViewId="0">
      <selection sqref="A1:XFD1048576"/>
    </sheetView>
  </sheetViews>
  <sheetFormatPr defaultRowHeight="14.4" x14ac:dyDescent="0.3"/>
  <cols>
    <col min="1" max="1" width="3.5546875" bestFit="1" customWidth="1"/>
    <col min="2" max="2" width="62.6640625" customWidth="1"/>
    <col min="3" max="3" width="11.5546875" customWidth="1"/>
    <col min="4" max="4" width="11.6640625" customWidth="1"/>
    <col min="5" max="5" width="11" customWidth="1"/>
  </cols>
  <sheetData>
    <row r="1" spans="1:6" x14ac:dyDescent="0.3">
      <c r="A1" s="1" t="s">
        <v>0</v>
      </c>
      <c r="B1" s="2"/>
      <c r="C1" s="2"/>
      <c r="D1" s="2"/>
      <c r="E1" s="2"/>
      <c r="F1" s="3"/>
    </row>
    <row r="2" spans="1:6" s="6" customFormat="1" x14ac:dyDescent="0.3">
      <c r="A2" s="4" t="s">
        <v>1</v>
      </c>
      <c r="B2" s="4"/>
      <c r="C2" s="4"/>
      <c r="D2" s="4"/>
      <c r="E2" s="4"/>
      <c r="F2" s="5"/>
    </row>
    <row r="3" spans="1:6" x14ac:dyDescent="0.3">
      <c r="C3" s="7" t="s">
        <v>2</v>
      </c>
      <c r="D3" s="7"/>
      <c r="E3" s="7"/>
      <c r="F3" s="8"/>
    </row>
    <row r="4" spans="1:6" s="10" customFormat="1" ht="26.4" x14ac:dyDescent="0.3">
      <c r="A4" s="9"/>
      <c r="B4" s="9" t="s">
        <v>3</v>
      </c>
      <c r="C4" s="9" t="s">
        <v>4</v>
      </c>
      <c r="D4" s="9" t="s">
        <v>5</v>
      </c>
      <c r="E4" s="9" t="s">
        <v>6</v>
      </c>
    </row>
    <row r="5" spans="1:6" s="14" customFormat="1" x14ac:dyDescent="0.3">
      <c r="A5" s="11"/>
      <c r="B5" s="12" t="s">
        <v>7</v>
      </c>
      <c r="C5" s="13">
        <f>C6+C8+C10+C12</f>
        <v>9386000</v>
      </c>
      <c r="D5" s="13">
        <f t="shared" ref="D5:E5" si="0">D6+D8+D10+D12</f>
        <v>9552724</v>
      </c>
      <c r="E5" s="13">
        <f t="shared" si="0"/>
        <v>7679609</v>
      </c>
    </row>
    <row r="6" spans="1:6" s="14" customFormat="1" x14ac:dyDescent="0.3">
      <c r="A6" s="15" t="s">
        <v>8</v>
      </c>
      <c r="B6" s="16" t="s">
        <v>9</v>
      </c>
      <c r="C6" s="17">
        <v>0</v>
      </c>
      <c r="D6" s="17">
        <v>99000</v>
      </c>
      <c r="E6" s="17">
        <v>99000</v>
      </c>
    </row>
    <row r="7" spans="1:6" s="14" customFormat="1" ht="27" x14ac:dyDescent="0.3">
      <c r="A7" s="15" t="s">
        <v>10</v>
      </c>
      <c r="B7" s="18" t="s">
        <v>11</v>
      </c>
      <c r="C7" s="19">
        <v>0</v>
      </c>
      <c r="D7" s="19">
        <v>0</v>
      </c>
      <c r="E7" s="19">
        <v>99000</v>
      </c>
    </row>
    <row r="8" spans="1:6" s="14" customFormat="1" x14ac:dyDescent="0.3">
      <c r="A8" s="15" t="s">
        <v>12</v>
      </c>
      <c r="B8" s="16" t="s">
        <v>13</v>
      </c>
      <c r="C8" s="17">
        <v>0</v>
      </c>
      <c r="D8" s="17">
        <v>0</v>
      </c>
      <c r="E8" s="17">
        <v>0</v>
      </c>
    </row>
    <row r="9" spans="1:6" s="14" customFormat="1" ht="27" x14ac:dyDescent="0.3">
      <c r="A9" s="15" t="s">
        <v>14</v>
      </c>
      <c r="B9" s="18" t="s">
        <v>15</v>
      </c>
      <c r="C9" s="19">
        <v>0</v>
      </c>
      <c r="D9" s="19">
        <v>0</v>
      </c>
      <c r="E9" s="19">
        <v>0</v>
      </c>
    </row>
    <row r="10" spans="1:6" s="14" customFormat="1" x14ac:dyDescent="0.3">
      <c r="A10" s="15" t="s">
        <v>16</v>
      </c>
      <c r="B10" s="20" t="s">
        <v>17</v>
      </c>
      <c r="C10" s="21">
        <v>0</v>
      </c>
      <c r="D10" s="21">
        <v>0</v>
      </c>
      <c r="E10" s="21">
        <v>0</v>
      </c>
    </row>
    <row r="11" spans="1:6" s="14" customFormat="1" x14ac:dyDescent="0.3">
      <c r="A11" s="15" t="s">
        <v>18</v>
      </c>
      <c r="B11" s="18" t="s">
        <v>19</v>
      </c>
      <c r="C11" s="19">
        <v>0</v>
      </c>
      <c r="D11" s="19">
        <v>0</v>
      </c>
      <c r="E11" s="19">
        <v>0</v>
      </c>
    </row>
    <row r="12" spans="1:6" s="14" customFormat="1" x14ac:dyDescent="0.3">
      <c r="A12" s="15" t="s">
        <v>20</v>
      </c>
      <c r="B12" s="16" t="s">
        <v>21</v>
      </c>
      <c r="C12" s="17">
        <v>9386000</v>
      </c>
      <c r="D12" s="17">
        <v>9453724</v>
      </c>
      <c r="E12" s="17">
        <v>7580609</v>
      </c>
    </row>
    <row r="13" spans="1:6" s="14" customFormat="1" x14ac:dyDescent="0.3">
      <c r="A13" s="15" t="s">
        <v>22</v>
      </c>
      <c r="B13" s="18" t="s">
        <v>23</v>
      </c>
      <c r="C13" s="19">
        <v>0</v>
      </c>
      <c r="D13" s="19">
        <v>0</v>
      </c>
      <c r="E13" s="19">
        <v>7512885</v>
      </c>
    </row>
    <row r="14" spans="1:6" s="14" customFormat="1" x14ac:dyDescent="0.3">
      <c r="A14" s="15" t="s">
        <v>24</v>
      </c>
      <c r="B14" s="18" t="s">
        <v>25</v>
      </c>
      <c r="C14" s="19">
        <v>0</v>
      </c>
      <c r="D14" s="19">
        <v>0</v>
      </c>
      <c r="E14" s="19">
        <v>67724</v>
      </c>
    </row>
    <row r="15" spans="1:6" s="14" customFormat="1" x14ac:dyDescent="0.3">
      <c r="A15" s="11"/>
      <c r="B15" s="12" t="s">
        <v>26</v>
      </c>
      <c r="C15" s="13">
        <f>SUM(C16:C19)</f>
        <v>75733792</v>
      </c>
      <c r="D15" s="13">
        <f t="shared" ref="D15:E15" si="1">SUM(D16:D19)</f>
        <v>85400310</v>
      </c>
      <c r="E15" s="13">
        <f t="shared" si="1"/>
        <v>85400310</v>
      </c>
    </row>
    <row r="16" spans="1:6" s="14" customFormat="1" ht="27" x14ac:dyDescent="0.3">
      <c r="A16" s="15" t="s">
        <v>27</v>
      </c>
      <c r="B16" s="16" t="s">
        <v>28</v>
      </c>
      <c r="C16" s="17">
        <v>0</v>
      </c>
      <c r="D16" s="17">
        <v>2639</v>
      </c>
      <c r="E16" s="17">
        <v>2639</v>
      </c>
    </row>
    <row r="17" spans="1:5" s="14" customFormat="1" x14ac:dyDescent="0.3">
      <c r="A17" s="15" t="s">
        <v>29</v>
      </c>
      <c r="B17" s="16" t="s">
        <v>30</v>
      </c>
      <c r="C17" s="17">
        <v>0</v>
      </c>
      <c r="D17" s="17">
        <v>104484</v>
      </c>
      <c r="E17" s="17">
        <v>104484</v>
      </c>
    </row>
    <row r="18" spans="1:5" s="14" customFormat="1" x14ac:dyDescent="0.3">
      <c r="A18" s="15" t="s">
        <v>31</v>
      </c>
      <c r="B18" s="16" t="s">
        <v>32</v>
      </c>
      <c r="C18" s="17">
        <v>72269192</v>
      </c>
      <c r="D18" s="17">
        <v>80321807</v>
      </c>
      <c r="E18" s="17">
        <v>80321807</v>
      </c>
    </row>
    <row r="19" spans="1:5" s="14" customFormat="1" x14ac:dyDescent="0.3">
      <c r="A19" s="15" t="s">
        <v>33</v>
      </c>
      <c r="B19" s="16" t="s">
        <v>34</v>
      </c>
      <c r="C19" s="17">
        <v>3464600</v>
      </c>
      <c r="D19" s="17">
        <v>4971380</v>
      </c>
      <c r="E19" s="17">
        <v>4971380</v>
      </c>
    </row>
    <row r="20" spans="1:5" s="14" customFormat="1" x14ac:dyDescent="0.3">
      <c r="A20" s="15">
        <v>14</v>
      </c>
      <c r="B20" s="18" t="s">
        <v>35</v>
      </c>
      <c r="C20" s="19">
        <v>0</v>
      </c>
      <c r="D20" s="19">
        <v>0</v>
      </c>
      <c r="E20" s="19">
        <v>4888700</v>
      </c>
    </row>
    <row r="21" spans="1:5" s="14" customFormat="1" x14ac:dyDescent="0.3">
      <c r="A21" s="15" t="s">
        <v>36</v>
      </c>
      <c r="B21" s="18" t="s">
        <v>37</v>
      </c>
      <c r="C21" s="19">
        <v>0</v>
      </c>
      <c r="D21" s="19">
        <v>0</v>
      </c>
      <c r="E21" s="19">
        <v>82680</v>
      </c>
    </row>
    <row r="22" spans="1:5" x14ac:dyDescent="0.3">
      <c r="A22" s="22" t="s">
        <v>38</v>
      </c>
      <c r="B22" s="23"/>
      <c r="C22" s="24">
        <f>C15+C5</f>
        <v>85119792</v>
      </c>
      <c r="D22" s="24">
        <f>D15+D5</f>
        <v>94953034</v>
      </c>
      <c r="E22" s="24">
        <f>E15+E5</f>
        <v>93079919</v>
      </c>
    </row>
  </sheetData>
  <mergeCells count="4">
    <mergeCell ref="A1:E1"/>
    <mergeCell ref="A2:E2"/>
    <mergeCell ref="C3:E3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dcterms:created xsi:type="dcterms:W3CDTF">2018-10-24T12:05:50Z</dcterms:created>
  <dcterms:modified xsi:type="dcterms:W3CDTF">2018-10-24T12:06:09Z</dcterms:modified>
</cp:coreProperties>
</file>