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9" i="1"/>
  <c r="D21"/>
  <c r="D22" s="1"/>
  <c r="B13" l="1"/>
  <c r="B15" l="1"/>
  <c r="B21"/>
  <c r="B22"/>
  <c r="B23"/>
  <c r="B14"/>
  <c r="D12"/>
  <c r="D14"/>
  <c r="D23"/>
</calcChain>
</file>

<file path=xl/sharedStrings.xml><?xml version="1.0" encoding="utf-8"?>
<sst xmlns="http://schemas.openxmlformats.org/spreadsheetml/2006/main" count="38" uniqueCount="37">
  <si>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</si>
  <si>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</si>
  <si>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</si>
  <si>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</si>
  <si>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</si>
  <si>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</si>
  <si>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</si>
  <si>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</si>
  <si>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</si>
  <si>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</si>
  <si>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</si>
  <si>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</si>
  <si>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</si>
  <si>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</si>
  <si>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</si>
  <si>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</si>
  <si>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</si>
  <si>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</si>
  <si>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</si>
  <si>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</si>
  <si>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</si>
  <si>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>Felhalmozási bevétel összesen</t>
  </si>
  <si>
    <t>Felhalmozási kiadás összesen</t>
  </si>
  <si>
    <t>Összes bevétel</t>
  </si>
  <si>
    <t>Összes kiadás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</si>
  <si>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</si>
  <si>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</si>
  <si>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</si>
  <si>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</si>
  <si>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</si>
  <si>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</si>
  <si>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</si>
  <si>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</si>
  <si>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2016. évi összevont költségvetési mérlege</t>
  </si>
  <si>
    <t>Felhalmozás célú kiadások</t>
  </si>
  <si>
    <t>- önkorm vagyon ért. származó bevétel</t>
  </si>
  <si>
    <t>3. számú melléklet a 2/2016.(II.20.)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</si>
</sst>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i/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sqref="A1:D1"/>
    </sheetView>
  </sheetViews>
  <sheetFormatPr defaultRowHeight="14.25"/>
  <cols>
    <col min="1" max="1" width="54.42578125" style="1" customWidth="1"/>
    <col min="2" max="2" width="16.5703125" style="1" customWidth="1"/>
    <col min="3" max="3" width="49.5703125" style="1" customWidth="1"/>
    <col min="4" max="4" width="16.7109375" style="1" customWidth="1"/>
    <col min="5" max="16384" width="9.140625" style="1"/>
  </cols>
  <sheetData>
    <row r="1" spans="1:6">
      <c r="A1" s="17" t="s">
        <v>36</v>
      </c>
      <c r="B1" s="17"/>
      <c r="C1" s="17"/>
      <c r="D1" s="17"/>
    </row>
    <row r="2" spans="1:6" ht="39.950000000000003" customHeight="1">
      <c r="A2" s="16" t="s">
        <v>33</v>
      </c>
      <c r="B2" s="16"/>
      <c r="C2" s="16"/>
      <c r="D2" s="16"/>
    </row>
    <row r="3" spans="1:6" ht="39.950000000000003" customHeight="1">
      <c r="A3" s="2"/>
      <c r="B3" s="2"/>
      <c r="C3" s="2"/>
      <c r="D3" s="2"/>
    </row>
    <row r="4" spans="1:6" ht="21.75" customHeight="1">
      <c r="A4" s="6" t="s">
        <v>0</v>
      </c>
      <c r="B4" s="6" t="s">
        <v>1</v>
      </c>
      <c r="C4" s="6" t="s">
        <v>2</v>
      </c>
      <c r="D4" s="6" t="s">
        <v>1</v>
      </c>
      <c r="F4" s="3"/>
    </row>
    <row r="5" spans="1:6" ht="15" customHeight="1">
      <c r="A5" s="18" t="s">
        <v>3</v>
      </c>
      <c r="B5" s="18"/>
      <c r="C5" s="19" t="s">
        <v>5</v>
      </c>
      <c r="D5" s="19"/>
    </row>
    <row r="6" spans="1:6">
      <c r="A6" s="8" t="s">
        <v>25</v>
      </c>
      <c r="B6" s="7">
        <v>25611483</v>
      </c>
      <c r="C6" s="8" t="s">
        <v>6</v>
      </c>
      <c r="D6" s="7">
        <v>68183579</v>
      </c>
    </row>
    <row r="7" spans="1:6">
      <c r="A7" s="8" t="s">
        <v>4</v>
      </c>
      <c r="B7" s="7">
        <v>3500000</v>
      </c>
      <c r="C7" s="8" t="s">
        <v>7</v>
      </c>
      <c r="D7" s="7">
        <v>18166287</v>
      </c>
    </row>
    <row r="8" spans="1:6">
      <c r="A8" s="8" t="s">
        <v>26</v>
      </c>
      <c r="B8" s="7">
        <v>53024024</v>
      </c>
      <c r="C8" s="8" t="s">
        <v>8</v>
      </c>
      <c r="D8" s="7">
        <v>55165134</v>
      </c>
    </row>
    <row r="9" spans="1:6">
      <c r="A9" s="8" t="s">
        <v>27</v>
      </c>
      <c r="B9" s="7">
        <v>36750000</v>
      </c>
      <c r="C9" s="8" t="s">
        <v>30</v>
      </c>
      <c r="D9" s="7">
        <v>7177063</v>
      </c>
    </row>
    <row r="10" spans="1:6">
      <c r="A10" s="8" t="s">
        <v>28</v>
      </c>
      <c r="B10" s="7">
        <v>9323287</v>
      </c>
      <c r="C10" s="8" t="s">
        <v>9</v>
      </c>
      <c r="D10" s="7">
        <v>2785000</v>
      </c>
    </row>
    <row r="11" spans="1:6">
      <c r="A11" s="8" t="s">
        <v>29</v>
      </c>
      <c r="B11" s="9">
        <v>0</v>
      </c>
      <c r="C11" s="8" t="s">
        <v>10</v>
      </c>
      <c r="D11" s="7">
        <v>6200000</v>
      </c>
    </row>
    <row r="12" spans="1:6" ht="15" customHeight="1">
      <c r="A12" s="8" t="s">
        <v>15</v>
      </c>
      <c r="B12" s="10">
        <v>57973280</v>
      </c>
      <c r="C12" s="24" t="s">
        <v>11</v>
      </c>
      <c r="D12" s="22">
        <f ca="1">SUM(D6:D12)</f>
        <v>157677063</v>
      </c>
    </row>
    <row r="13" spans="1:6" s="4" customFormat="1">
      <c r="A13" s="11" t="s">
        <v>12</v>
      </c>
      <c r="B13" s="12">
        <f>SUM(B6:B12)</f>
        <v>186182074</v>
      </c>
      <c r="C13" s="25"/>
      <c r="D13" s="23"/>
    </row>
    <row r="14" spans="1:6" s="4" customFormat="1" ht="15" customHeight="1">
      <c r="A14" s="11" t="s">
        <v>16</v>
      </c>
      <c r="B14" s="12">
        <f ca="1">B13-D12</f>
        <v>28505011</v>
      </c>
      <c r="C14" s="20" t="s">
        <v>14</v>
      </c>
      <c r="D14" s="22">
        <f ca="1">SUM(D12)</f>
        <v>157677063</v>
      </c>
    </row>
    <row r="15" spans="1:6" s="4" customFormat="1">
      <c r="A15" s="13" t="s">
        <v>13</v>
      </c>
      <c r="B15" s="12">
        <f>SUM(B13)</f>
        <v>186182074</v>
      </c>
      <c r="C15" s="21"/>
      <c r="D15" s="23"/>
    </row>
    <row r="16" spans="1:6">
      <c r="A16" s="18" t="s">
        <v>17</v>
      </c>
      <c r="B16" s="18"/>
      <c r="C16" s="18" t="s">
        <v>34</v>
      </c>
      <c r="D16" s="18"/>
    </row>
    <row r="17" spans="1:4" ht="15" customHeight="1">
      <c r="A17" s="26" t="s">
        <v>35</v>
      </c>
      <c r="B17" s="27">
        <v>98420</v>
      </c>
      <c r="C17" s="28" t="s">
        <v>32</v>
      </c>
      <c r="D17" s="27">
        <v>14463499</v>
      </c>
    </row>
    <row r="18" spans="1:4">
      <c r="A18" s="26"/>
      <c r="B18" s="27"/>
      <c r="C18" s="28"/>
      <c r="D18" s="27"/>
    </row>
    <row r="19" spans="1:4" ht="15" customHeight="1">
      <c r="A19" s="24" t="s">
        <v>19</v>
      </c>
      <c r="B19" s="22">
        <f>SUM(B17)</f>
        <v>98420</v>
      </c>
      <c r="C19" s="26" t="s">
        <v>31</v>
      </c>
      <c r="D19" s="27">
        <v>14139932</v>
      </c>
    </row>
    <row r="20" spans="1:4">
      <c r="A20" s="25"/>
      <c r="B20" s="23"/>
      <c r="C20" s="26"/>
      <c r="D20" s="27"/>
    </row>
    <row r="21" spans="1:4" ht="20.100000000000001" customHeight="1">
      <c r="A21" s="11" t="s">
        <v>18</v>
      </c>
      <c r="B21" s="12">
        <f>B19-D21</f>
        <v>-28505011</v>
      </c>
      <c r="C21" s="11" t="s">
        <v>20</v>
      </c>
      <c r="D21" s="12">
        <f>SUM(D17:D20)</f>
        <v>28603431</v>
      </c>
    </row>
    <row r="22" spans="1:4" s="4" customFormat="1" ht="20.100000000000001" customHeight="1">
      <c r="A22" s="13" t="s">
        <v>21</v>
      </c>
      <c r="B22" s="12">
        <f>SUM(B19)</f>
        <v>98420</v>
      </c>
      <c r="C22" s="13" t="s">
        <v>22</v>
      </c>
      <c r="D22" s="12">
        <f>SUM(D21)</f>
        <v>28603431</v>
      </c>
    </row>
    <row r="23" spans="1:4" s="5" customFormat="1" ht="20.100000000000001" customHeight="1">
      <c r="A23" s="14" t="s">
        <v>23</v>
      </c>
      <c r="B23" s="15">
        <f>SUM(B15,B22)</f>
        <v>186280494</v>
      </c>
      <c r="C23" s="14" t="s">
        <v>24</v>
      </c>
      <c r="D23" s="15">
        <f ca="1">SUM(D14,D22)</f>
        <v>186280494</v>
      </c>
    </row>
  </sheetData>
  <mergeCells count="18">
    <mergeCell ref="A17:A18"/>
    <mergeCell ref="B17:B18"/>
    <mergeCell ref="C16:D16"/>
    <mergeCell ref="C17:C18"/>
    <mergeCell ref="C19:C20"/>
    <mergeCell ref="D17:D18"/>
    <mergeCell ref="D19:D20"/>
    <mergeCell ref="A19:A20"/>
    <mergeCell ref="B19:B20"/>
    <mergeCell ref="A2:D2"/>
    <mergeCell ref="A1:D1"/>
    <mergeCell ref="A5:B5"/>
    <mergeCell ref="C5:D5"/>
    <mergeCell ref="A16:B16"/>
    <mergeCell ref="C14:C15"/>
    <mergeCell ref="D14:D15"/>
    <mergeCell ref="C12:C13"/>
    <mergeCell ref="D12:D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2016-02-22T10:29:01Z</cp:lastPrinted>
  <dcterms:created xsi:type="dcterms:W3CDTF">2012-02-15T20:23:33Z</dcterms:created>
  <dcterms:modified xsi:type="dcterms:W3CDTF">2016-02-22T10:29:06Z</dcterms:modified>
</cp:coreProperties>
</file>