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<sst xmlns="http://schemas.openxmlformats.org/spreadsheetml/2006/main" count="39" uniqueCount="39">
  <si>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</si>
  <si>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</si>
  <si>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</si>
  <si>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</si>
  <si>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</si>
  <si>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</si>
  <si>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</si>
  <si>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</si>
  <si>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</si>
  <si>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</si>
  <si>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</si>
  <si>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</si>
  <si>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</si>
  <si>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</si>
  <si>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</si>
  <si>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</si>
  <si>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</si>
  <si>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</si>
  <si>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</si>
  <si>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</si>
  <si>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</si>
  <si>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</si>
  <si>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</si>
  <si>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</si>
  <si>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</si>
  <si>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</si>
  <si>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2013. évi terv</t>
  </si>
  <si>
    <t>1-6. hó mód</t>
  </si>
  <si>
    <t>%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</si>
  <si>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</si>
  <si>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</si>
  <si>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</si>
  <si>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</si>
  <si>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</si>
  <si>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</si>
  <si>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</si>
  <si>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</si>
  <si>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</si>
  <si>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Munkáltatót terhelő jár.és szoc.h.j. 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</si>
</sst>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/>
    </xf>
    <xf numFmtId="164" fontId="3" fillId="0" borderId="10" xfId="60" applyNumberFormat="1" applyFont="1" applyBorder="1" applyAlignment="1">
      <alignment horizontal="center"/>
    </xf>
    <xf numFmtId="164" fontId="3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zoomScale="110" zoomScaleNormal="110" zoomScalePageLayoutView="0" workbookViewId="0" topLeftCell="A1">
      <selection activeCell="I4" sqref="I4"/>
    </sheetView>
  </sheetViews>
  <sheetFormatPr defaultColWidth="9.140625" defaultRowHeight="12.75"/>
  <cols>
    <col min="1" max="1" width="5.421875" style="0" customWidth="1"/>
    <col min="2" max="2" width="40.140625" style="0" bestFit="1" customWidth="1"/>
    <col min="3" max="6" width="8.7109375" style="0" customWidth="1"/>
  </cols>
  <sheetData>
    <row r="4" spans="1:6" ht="27" customHeight="1">
      <c r="A4" s="19" t="s">
        <v>1</v>
      </c>
      <c r="B4" s="1" t="s">
        <v>0</v>
      </c>
      <c r="C4" s="19" t="s">
        <v>26</v>
      </c>
      <c r="D4" s="19" t="s">
        <v>27</v>
      </c>
      <c r="E4" s="19" t="s">
        <v>37</v>
      </c>
      <c r="F4" s="19" t="s">
        <v>28</v>
      </c>
    </row>
    <row r="5" spans="1:6" ht="15" customHeight="1">
      <c r="A5" s="2"/>
      <c r="B5" s="3" t="s">
        <v>24</v>
      </c>
      <c r="C5" s="4"/>
      <c r="D5" s="4"/>
      <c r="E5" s="4"/>
      <c r="F5" s="4"/>
    </row>
    <row r="6" spans="1:6" ht="15.75" customHeight="1">
      <c r="A6" s="21" t="s">
        <v>2</v>
      </c>
      <c r="B6" s="22"/>
      <c r="C6" s="4"/>
      <c r="D6" s="4"/>
      <c r="E6" s="4"/>
      <c r="F6" s="4"/>
    </row>
    <row r="7" spans="1:6" ht="14.25" customHeight="1">
      <c r="A7" s="5" t="s">
        <v>7</v>
      </c>
      <c r="B7" s="4" t="s">
        <v>3</v>
      </c>
      <c r="C7" s="5">
        <v>10076</v>
      </c>
      <c r="D7" s="5">
        <v>10076</v>
      </c>
      <c r="E7" s="5">
        <v>14478</v>
      </c>
      <c r="F7" s="13">
        <f>E7/D7</f>
        <v>1.4368797141722907</v>
      </c>
    </row>
    <row r="8" spans="1:6" ht="14.25">
      <c r="A8" s="5" t="s">
        <v>8</v>
      </c>
      <c r="B8" s="20" t="s">
        <v>38</v>
      </c>
      <c r="C8" s="5">
        <v>2383</v>
      </c>
      <c r="D8" s="5">
        <v>2383</v>
      </c>
      <c r="E8" s="5">
        <v>2854</v>
      </c>
      <c r="F8" s="13">
        <f aca="true" t="shared" si="0" ref="F8:F20">E8/D8</f>
        <v>1.1976500209819556</v>
      </c>
    </row>
    <row r="9" spans="1:6" ht="13.5" customHeight="1">
      <c r="A9" s="5" t="s">
        <v>9</v>
      </c>
      <c r="B9" s="4" t="s">
        <v>18</v>
      </c>
      <c r="C9" s="5">
        <v>11974</v>
      </c>
      <c r="D9" s="5">
        <v>11974</v>
      </c>
      <c r="E9" s="5">
        <v>13533</v>
      </c>
      <c r="F9" s="13">
        <f t="shared" si="0"/>
        <v>1.1301987639886422</v>
      </c>
    </row>
    <row r="10" spans="1:6" ht="14.25" customHeight="1">
      <c r="A10" s="5" t="s">
        <v>10</v>
      </c>
      <c r="B10" s="4" t="s">
        <v>19</v>
      </c>
      <c r="C10" s="5">
        <v>5838</v>
      </c>
      <c r="D10" s="5">
        <v>5838</v>
      </c>
      <c r="E10" s="5">
        <v>5848</v>
      </c>
      <c r="F10" s="13">
        <f t="shared" si="0"/>
        <v>1.0017129153819802</v>
      </c>
    </row>
    <row r="11" spans="1:6" ht="15" customHeight="1">
      <c r="A11" s="5" t="s">
        <v>11</v>
      </c>
      <c r="B11" s="4" t="s">
        <v>20</v>
      </c>
      <c r="C11" s="5">
        <v>180</v>
      </c>
      <c r="D11" s="5">
        <v>180</v>
      </c>
      <c r="E11" s="5">
        <v>51</v>
      </c>
      <c r="F11" s="13">
        <f t="shared" si="0"/>
        <v>0.2833333333333333</v>
      </c>
    </row>
    <row r="12" spans="1:6" ht="14.25" customHeight="1">
      <c r="A12" s="5" t="s">
        <v>12</v>
      </c>
      <c r="B12" s="4" t="s">
        <v>33</v>
      </c>
      <c r="C12" s="5">
        <v>14598</v>
      </c>
      <c r="D12" s="5">
        <v>14598</v>
      </c>
      <c r="E12" s="5">
        <v>11576</v>
      </c>
      <c r="F12" s="13">
        <f t="shared" si="0"/>
        <v>0.7929853404575969</v>
      </c>
    </row>
    <row r="13" spans="1:6" ht="15" customHeight="1">
      <c r="A13" s="5" t="s">
        <v>13</v>
      </c>
      <c r="B13" s="4" t="s">
        <v>21</v>
      </c>
      <c r="C13" s="5">
        <v>200</v>
      </c>
      <c r="D13" s="5">
        <v>200</v>
      </c>
      <c r="E13" s="5">
        <v>0</v>
      </c>
      <c r="F13" s="13">
        <f t="shared" si="0"/>
        <v>0</v>
      </c>
    </row>
    <row r="14" spans="1:6" ht="15" customHeight="1">
      <c r="A14" s="5" t="s">
        <v>14</v>
      </c>
      <c r="B14" s="8" t="s">
        <v>22</v>
      </c>
      <c r="C14" s="5">
        <v>100</v>
      </c>
      <c r="D14" s="5">
        <v>100</v>
      </c>
      <c r="E14" s="5">
        <v>155</v>
      </c>
      <c r="F14" s="13">
        <f t="shared" si="0"/>
        <v>1.55</v>
      </c>
    </row>
    <row r="15" spans="1:6" ht="16.5" customHeight="1">
      <c r="A15" s="6" t="s">
        <v>15</v>
      </c>
      <c r="B15" s="7" t="s">
        <v>32</v>
      </c>
      <c r="C15" s="6">
        <f>SUM(C7:C14)</f>
        <v>45349</v>
      </c>
      <c r="D15" s="6">
        <f>SUM(D7:D14)</f>
        <v>45349</v>
      </c>
      <c r="E15" s="6">
        <f>SUM(E7:E14)</f>
        <v>48495</v>
      </c>
      <c r="F15" s="14">
        <f t="shared" si="0"/>
        <v>1.0693730843017486</v>
      </c>
    </row>
    <row r="16" spans="1:6" ht="15" customHeight="1">
      <c r="A16" s="21" t="s">
        <v>4</v>
      </c>
      <c r="B16" s="22"/>
      <c r="C16" s="4"/>
      <c r="D16" s="4"/>
      <c r="E16" s="4"/>
      <c r="F16" s="13"/>
    </row>
    <row r="17" spans="1:6" ht="15" customHeight="1">
      <c r="A17" s="5" t="s">
        <v>16</v>
      </c>
      <c r="B17" s="4" t="s">
        <v>5</v>
      </c>
      <c r="C17" s="5">
        <v>0</v>
      </c>
      <c r="D17" s="5">
        <v>0</v>
      </c>
      <c r="E17" s="5">
        <v>798</v>
      </c>
      <c r="F17" s="13"/>
    </row>
    <row r="18" spans="1:6" ht="14.25" customHeight="1">
      <c r="A18" s="5" t="s">
        <v>17</v>
      </c>
      <c r="B18" s="4" t="s">
        <v>6</v>
      </c>
      <c r="C18" s="5">
        <v>9600</v>
      </c>
      <c r="D18" s="5">
        <v>9600</v>
      </c>
      <c r="E18" s="5">
        <v>2885</v>
      </c>
      <c r="F18" s="18">
        <f t="shared" si="0"/>
        <v>0.30052083333333335</v>
      </c>
    </row>
    <row r="19" spans="1:6" ht="15" customHeight="1">
      <c r="A19" s="5" t="s">
        <v>23</v>
      </c>
      <c r="B19" s="4" t="s">
        <v>29</v>
      </c>
      <c r="C19" s="5">
        <v>0</v>
      </c>
      <c r="D19" s="5">
        <v>0</v>
      </c>
      <c r="E19" s="5">
        <v>100</v>
      </c>
      <c r="F19" s="13"/>
    </row>
    <row r="20" spans="1:6" ht="14.25" customHeight="1">
      <c r="A20" s="6" t="s">
        <v>25</v>
      </c>
      <c r="B20" s="7" t="s">
        <v>31</v>
      </c>
      <c r="C20" s="6">
        <f>SUM(C17:C19)</f>
        <v>9600</v>
      </c>
      <c r="D20" s="6">
        <f>SUM(D17:D19)</f>
        <v>9600</v>
      </c>
      <c r="E20" s="6">
        <f>SUM(E17:E19)</f>
        <v>3783</v>
      </c>
      <c r="F20" s="14">
        <f t="shared" si="0"/>
        <v>0.3940625</v>
      </c>
    </row>
    <row r="21" spans="1:6" ht="17.25" customHeight="1">
      <c r="A21" s="23" t="s">
        <v>30</v>
      </c>
      <c r="B21" s="24"/>
      <c r="C21" s="9">
        <f>SUM(C15+C20)</f>
        <v>54949</v>
      </c>
      <c r="D21" s="9">
        <f>SUM(D15+D20)</f>
        <v>54949</v>
      </c>
      <c r="E21" s="9">
        <f>SUM(E15+E20)</f>
        <v>52278</v>
      </c>
      <c r="F21" s="15">
        <f>E21/D21</f>
        <v>0.9513912901053704</v>
      </c>
    </row>
    <row r="22" spans="1:6" ht="14.25">
      <c r="A22" s="10" t="s">
        <v>35</v>
      </c>
      <c r="B22" s="11" t="s">
        <v>36</v>
      </c>
      <c r="C22" s="10">
        <v>0</v>
      </c>
      <c r="D22" s="10">
        <v>0</v>
      </c>
      <c r="E22" s="10">
        <v>-685</v>
      </c>
      <c r="F22" s="16"/>
    </row>
    <row r="23" spans="1:6" ht="15">
      <c r="A23" s="25" t="s">
        <v>34</v>
      </c>
      <c r="B23" s="26"/>
      <c r="C23" s="12">
        <f>SUM(C21:C22)</f>
        <v>54949</v>
      </c>
      <c r="D23" s="12">
        <f>SUM(D21:D22)</f>
        <v>54949</v>
      </c>
      <c r="E23" s="12">
        <f>SUM(E21:E22)</f>
        <v>51593</v>
      </c>
      <c r="F23" s="17">
        <f>E23/D23</f>
        <v>0.9389251851717046</v>
      </c>
    </row>
  </sheetData>
  <sheetProtection/>
  <mergeCells count="4">
    <mergeCell ref="A6:B6"/>
    <mergeCell ref="A16:B16"/>
    <mergeCell ref="A21:B21"/>
    <mergeCell ref="A23:B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&amp;C2.melléklet
a 8/2014. (IV.30.) önkormányzati rendelethez
Gadány Községi Önkormányzat Képviselőtestületének
2013.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Szabi</cp:lastModifiedBy>
  <cp:lastPrinted>2014-05-09T20:19:20Z</cp:lastPrinted>
  <dcterms:created xsi:type="dcterms:W3CDTF">2011-04-28T11:43:09Z</dcterms:created>
  <dcterms:modified xsi:type="dcterms:W3CDTF">2014-05-09T20:19:26Z</dcterms:modified>
  <cp:category/>
  <cp:version/>
  <cp:contentType/>
  <cp:contentStatus/>
</cp:coreProperties>
</file>