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5" i="1"/>
  <c r="C17"/>
  <c r="C11"/>
  <c r="C19" s="1"/>
</calcChain>
</file>

<file path=xl/sharedStrings.xml><?xml version="1.0" encoding="utf-8"?>
<sst xmlns="http://schemas.openxmlformats.org/spreadsheetml/2006/main" count="34" uniqueCount="27">
  <si>
    <t>Etyek Nagyközség Önkormányzata Képviselő-testületének 11/2015. (V.28.) önkormányzati rendeletéhez
2014. évi zárszámadás</t>
  </si>
  <si>
    <t>5.sz. melléklet</t>
  </si>
  <si>
    <t>Pénzeszkzök változásának bemutatása - Áht 91.§ (2) a.)                                                                     PÉNZFORGALOM EGYEZTETÉSE</t>
  </si>
  <si>
    <t>Adatok EFt-ban</t>
  </si>
  <si>
    <t xml:space="preserve">A </t>
  </si>
  <si>
    <t>B</t>
  </si>
  <si>
    <t>C</t>
  </si>
  <si>
    <t>Pénzkészlet 2014. január 01.-én</t>
  </si>
  <si>
    <t>1.</t>
  </si>
  <si>
    <t>Költségvetési bankszámlák egyenlege</t>
  </si>
  <si>
    <t>2.</t>
  </si>
  <si>
    <t>Devizabetét számlák egyenlege</t>
  </si>
  <si>
    <t>3.</t>
  </si>
  <si>
    <t>Pénztár</t>
  </si>
  <si>
    <t>4.</t>
  </si>
  <si>
    <t>Összesen (1.+2.+3.)</t>
  </si>
  <si>
    <t>Bevételek és kiadások különbözete</t>
  </si>
  <si>
    <t>5.</t>
  </si>
  <si>
    <t>Bevétel (+)</t>
  </si>
  <si>
    <t>6.</t>
  </si>
  <si>
    <t>Kiadás (-)</t>
  </si>
  <si>
    <t>7.</t>
  </si>
  <si>
    <t>Különbözet (5.-6.)</t>
  </si>
  <si>
    <t>8.</t>
  </si>
  <si>
    <t>Pénzforgalom egyenlege (4.+7.)</t>
  </si>
  <si>
    <t>Pénzkészlet 2014. december 31.-én</t>
  </si>
  <si>
    <t>Összesen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</si>
</sst>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14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/>
    <xf numFmtId="10" fontId="4" fillId="0" borderId="4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Fill="1" applyBorder="1"/>
    <xf numFmtId="0" fontId="7" fillId="0" borderId="0" xfId="0" applyFont="1"/>
    <xf numFmtId="0" fontId="3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Fill="1" applyBorder="1"/>
    <xf numFmtId="165" fontId="8" fillId="0" borderId="0" xfId="1" applyNumberFormat="1" applyFont="1" applyFill="1" applyBorder="1" applyAlignment="1">
      <alignment horizontal="right" wrapText="1"/>
    </xf>
    <xf numFmtId="0" fontId="7" fillId="0" borderId="11" xfId="0" applyFont="1" applyBorder="1"/>
    <xf numFmtId="0" fontId="4" fillId="0" borderId="13" xfId="0" applyFont="1" applyBorder="1"/>
    <xf numFmtId="0" fontId="9" fillId="0" borderId="0" xfId="0" applyFont="1"/>
    <xf numFmtId="0" fontId="9" fillId="0" borderId="11" xfId="0" applyFont="1" applyBorder="1"/>
    <xf numFmtId="0" fontId="9" fillId="0" borderId="12" xfId="0" applyFont="1" applyBorder="1"/>
    <xf numFmtId="0" fontId="3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XFD1048576"/>
    </sheetView>
  </sheetViews>
  <sheetFormatPr defaultRowHeight="15.75"/>
  <cols>
    <col min="1" max="1" width="9.140625" style="3"/>
    <col min="2" max="2" width="52.28515625" style="3" customWidth="1"/>
    <col min="3" max="257" width="9.140625" style="3"/>
    <col min="258" max="258" width="52.28515625" style="3" customWidth="1"/>
    <col min="259" max="513" width="9.140625" style="3"/>
    <col min="514" max="514" width="52.28515625" style="3" customWidth="1"/>
    <col min="515" max="769" width="9.140625" style="3"/>
    <col min="770" max="770" width="52.28515625" style="3" customWidth="1"/>
    <col min="771" max="1025" width="9.140625" style="3"/>
    <col min="1026" max="1026" width="52.28515625" style="3" customWidth="1"/>
    <col min="1027" max="1281" width="9.140625" style="3"/>
    <col min="1282" max="1282" width="52.28515625" style="3" customWidth="1"/>
    <col min="1283" max="1537" width="9.140625" style="3"/>
    <col min="1538" max="1538" width="52.28515625" style="3" customWidth="1"/>
    <col min="1539" max="1793" width="9.140625" style="3"/>
    <col min="1794" max="1794" width="52.28515625" style="3" customWidth="1"/>
    <col min="1795" max="2049" width="9.140625" style="3"/>
    <col min="2050" max="2050" width="52.28515625" style="3" customWidth="1"/>
    <col min="2051" max="2305" width="9.140625" style="3"/>
    <col min="2306" max="2306" width="52.28515625" style="3" customWidth="1"/>
    <col min="2307" max="2561" width="9.140625" style="3"/>
    <col min="2562" max="2562" width="52.28515625" style="3" customWidth="1"/>
    <col min="2563" max="2817" width="9.140625" style="3"/>
    <col min="2818" max="2818" width="52.28515625" style="3" customWidth="1"/>
    <col min="2819" max="3073" width="9.140625" style="3"/>
    <col min="3074" max="3074" width="52.28515625" style="3" customWidth="1"/>
    <col min="3075" max="3329" width="9.140625" style="3"/>
    <col min="3330" max="3330" width="52.28515625" style="3" customWidth="1"/>
    <col min="3331" max="3585" width="9.140625" style="3"/>
    <col min="3586" max="3586" width="52.28515625" style="3" customWidth="1"/>
    <col min="3587" max="3841" width="9.140625" style="3"/>
    <col min="3842" max="3842" width="52.28515625" style="3" customWidth="1"/>
    <col min="3843" max="4097" width="9.140625" style="3"/>
    <col min="4098" max="4098" width="52.28515625" style="3" customWidth="1"/>
    <col min="4099" max="4353" width="9.140625" style="3"/>
    <col min="4354" max="4354" width="52.28515625" style="3" customWidth="1"/>
    <col min="4355" max="4609" width="9.140625" style="3"/>
    <col min="4610" max="4610" width="52.28515625" style="3" customWidth="1"/>
    <col min="4611" max="4865" width="9.140625" style="3"/>
    <col min="4866" max="4866" width="52.28515625" style="3" customWidth="1"/>
    <col min="4867" max="5121" width="9.140625" style="3"/>
    <col min="5122" max="5122" width="52.28515625" style="3" customWidth="1"/>
    <col min="5123" max="5377" width="9.140625" style="3"/>
    <col min="5378" max="5378" width="52.28515625" style="3" customWidth="1"/>
    <col min="5379" max="5633" width="9.140625" style="3"/>
    <col min="5634" max="5634" width="52.28515625" style="3" customWidth="1"/>
    <col min="5635" max="5889" width="9.140625" style="3"/>
    <col min="5890" max="5890" width="52.28515625" style="3" customWidth="1"/>
    <col min="5891" max="6145" width="9.140625" style="3"/>
    <col min="6146" max="6146" width="52.28515625" style="3" customWidth="1"/>
    <col min="6147" max="6401" width="9.140625" style="3"/>
    <col min="6402" max="6402" width="52.28515625" style="3" customWidth="1"/>
    <col min="6403" max="6657" width="9.140625" style="3"/>
    <col min="6658" max="6658" width="52.28515625" style="3" customWidth="1"/>
    <col min="6659" max="6913" width="9.140625" style="3"/>
    <col min="6914" max="6914" width="52.28515625" style="3" customWidth="1"/>
    <col min="6915" max="7169" width="9.140625" style="3"/>
    <col min="7170" max="7170" width="52.28515625" style="3" customWidth="1"/>
    <col min="7171" max="7425" width="9.140625" style="3"/>
    <col min="7426" max="7426" width="52.28515625" style="3" customWidth="1"/>
    <col min="7427" max="7681" width="9.140625" style="3"/>
    <col min="7682" max="7682" width="52.28515625" style="3" customWidth="1"/>
    <col min="7683" max="7937" width="9.140625" style="3"/>
    <col min="7938" max="7938" width="52.28515625" style="3" customWidth="1"/>
    <col min="7939" max="8193" width="9.140625" style="3"/>
    <col min="8194" max="8194" width="52.28515625" style="3" customWidth="1"/>
    <col min="8195" max="8449" width="9.140625" style="3"/>
    <col min="8450" max="8450" width="52.28515625" style="3" customWidth="1"/>
    <col min="8451" max="8705" width="9.140625" style="3"/>
    <col min="8706" max="8706" width="52.28515625" style="3" customWidth="1"/>
    <col min="8707" max="8961" width="9.140625" style="3"/>
    <col min="8962" max="8962" width="52.28515625" style="3" customWidth="1"/>
    <col min="8963" max="9217" width="9.140625" style="3"/>
    <col min="9218" max="9218" width="52.28515625" style="3" customWidth="1"/>
    <col min="9219" max="9473" width="9.140625" style="3"/>
    <col min="9474" max="9474" width="52.28515625" style="3" customWidth="1"/>
    <col min="9475" max="9729" width="9.140625" style="3"/>
    <col min="9730" max="9730" width="52.28515625" style="3" customWidth="1"/>
    <col min="9731" max="9985" width="9.140625" style="3"/>
    <col min="9986" max="9986" width="52.28515625" style="3" customWidth="1"/>
    <col min="9987" max="10241" width="9.140625" style="3"/>
    <col min="10242" max="10242" width="52.28515625" style="3" customWidth="1"/>
    <col min="10243" max="10497" width="9.140625" style="3"/>
    <col min="10498" max="10498" width="52.28515625" style="3" customWidth="1"/>
    <col min="10499" max="10753" width="9.140625" style="3"/>
    <col min="10754" max="10754" width="52.28515625" style="3" customWidth="1"/>
    <col min="10755" max="11009" width="9.140625" style="3"/>
    <col min="11010" max="11010" width="52.28515625" style="3" customWidth="1"/>
    <col min="11011" max="11265" width="9.140625" style="3"/>
    <col min="11266" max="11266" width="52.28515625" style="3" customWidth="1"/>
    <col min="11267" max="11521" width="9.140625" style="3"/>
    <col min="11522" max="11522" width="52.28515625" style="3" customWidth="1"/>
    <col min="11523" max="11777" width="9.140625" style="3"/>
    <col min="11778" max="11778" width="52.28515625" style="3" customWidth="1"/>
    <col min="11779" max="12033" width="9.140625" style="3"/>
    <col min="12034" max="12034" width="52.28515625" style="3" customWidth="1"/>
    <col min="12035" max="12289" width="9.140625" style="3"/>
    <col min="12290" max="12290" width="52.28515625" style="3" customWidth="1"/>
    <col min="12291" max="12545" width="9.140625" style="3"/>
    <col min="12546" max="12546" width="52.28515625" style="3" customWidth="1"/>
    <col min="12547" max="12801" width="9.140625" style="3"/>
    <col min="12802" max="12802" width="52.28515625" style="3" customWidth="1"/>
    <col min="12803" max="13057" width="9.140625" style="3"/>
    <col min="13058" max="13058" width="52.28515625" style="3" customWidth="1"/>
    <col min="13059" max="13313" width="9.140625" style="3"/>
    <col min="13314" max="13314" width="52.28515625" style="3" customWidth="1"/>
    <col min="13315" max="13569" width="9.140625" style="3"/>
    <col min="13570" max="13570" width="52.28515625" style="3" customWidth="1"/>
    <col min="13571" max="13825" width="9.140625" style="3"/>
    <col min="13826" max="13826" width="52.28515625" style="3" customWidth="1"/>
    <col min="13827" max="14081" width="9.140625" style="3"/>
    <col min="14082" max="14082" width="52.28515625" style="3" customWidth="1"/>
    <col min="14083" max="14337" width="9.140625" style="3"/>
    <col min="14338" max="14338" width="52.28515625" style="3" customWidth="1"/>
    <col min="14339" max="14593" width="9.140625" style="3"/>
    <col min="14594" max="14594" width="52.28515625" style="3" customWidth="1"/>
    <col min="14595" max="14849" width="9.140625" style="3"/>
    <col min="14850" max="14850" width="52.28515625" style="3" customWidth="1"/>
    <col min="14851" max="15105" width="9.140625" style="3"/>
    <col min="15106" max="15106" width="52.28515625" style="3" customWidth="1"/>
    <col min="15107" max="15361" width="9.140625" style="3"/>
    <col min="15362" max="15362" width="52.28515625" style="3" customWidth="1"/>
    <col min="15363" max="15617" width="9.140625" style="3"/>
    <col min="15618" max="15618" width="52.28515625" style="3" customWidth="1"/>
    <col min="15619" max="15873" width="9.140625" style="3"/>
    <col min="15874" max="15874" width="52.28515625" style="3" customWidth="1"/>
    <col min="15875" max="16129" width="9.140625" style="3"/>
    <col min="16130" max="16130" width="52.28515625" style="3" customWidth="1"/>
    <col min="16131" max="16384" width="9.140625" style="3"/>
  </cols>
  <sheetData>
    <row r="1" spans="1:11" ht="42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45" customHeight="1">
      <c r="A3" s="6" t="s">
        <v>2</v>
      </c>
      <c r="B3" s="7"/>
      <c r="C3" s="8"/>
      <c r="D3" s="9"/>
      <c r="E3" s="9"/>
      <c r="F3" s="9"/>
      <c r="G3" s="9"/>
      <c r="H3" s="9"/>
      <c r="I3" s="9"/>
      <c r="J3" s="9"/>
      <c r="K3" s="9"/>
    </row>
    <row r="4" spans="1:11">
      <c r="A4" s="10" t="s">
        <v>3</v>
      </c>
      <c r="B4" s="10"/>
      <c r="C4" s="10"/>
      <c r="D4" s="11"/>
      <c r="E4" s="11"/>
      <c r="F4" s="11"/>
      <c r="G4" s="11"/>
      <c r="H4" s="11"/>
      <c r="I4" s="11"/>
      <c r="J4" s="11"/>
      <c r="K4" s="11"/>
    </row>
    <row r="5" spans="1:11" s="14" customFormat="1" ht="16.5" thickBot="1">
      <c r="A5" s="12" t="s">
        <v>4</v>
      </c>
      <c r="B5" s="12" t="s">
        <v>5</v>
      </c>
      <c r="C5" s="12" t="s">
        <v>6</v>
      </c>
      <c r="D5" s="13"/>
      <c r="E5" s="13"/>
      <c r="F5" s="13"/>
      <c r="G5" s="13"/>
      <c r="H5" s="13"/>
      <c r="I5" s="13"/>
      <c r="J5" s="13"/>
      <c r="K5" s="13"/>
    </row>
    <row r="6" spans="1:11" s="18" customFormat="1" ht="15.75" customHeight="1" thickBot="1">
      <c r="A6" s="15" t="s">
        <v>7</v>
      </c>
      <c r="B6" s="16"/>
      <c r="C6" s="17"/>
    </row>
    <row r="7" spans="1:11">
      <c r="A7" s="19"/>
      <c r="B7" s="20"/>
      <c r="C7" s="21"/>
    </row>
    <row r="8" spans="1:11">
      <c r="A8" s="22" t="s">
        <v>8</v>
      </c>
      <c r="B8" s="23" t="s">
        <v>9</v>
      </c>
      <c r="C8" s="24">
        <v>70371</v>
      </c>
    </row>
    <row r="9" spans="1:11">
      <c r="A9" s="22" t="s">
        <v>10</v>
      </c>
      <c r="B9" s="23" t="s">
        <v>11</v>
      </c>
      <c r="C9" s="24">
        <v>516</v>
      </c>
    </row>
    <row r="10" spans="1:11" s="25" customFormat="1">
      <c r="A10" s="22" t="s">
        <v>12</v>
      </c>
      <c r="B10" s="23" t="s">
        <v>13</v>
      </c>
      <c r="C10" s="24">
        <v>134</v>
      </c>
    </row>
    <row r="11" spans="1:11">
      <c r="A11" s="26" t="s">
        <v>14</v>
      </c>
      <c r="B11" s="27" t="s">
        <v>15</v>
      </c>
      <c r="C11" s="28">
        <f>SUM(C8:C10)</f>
        <v>71021</v>
      </c>
    </row>
    <row r="12" spans="1:11" ht="16.5" thickBot="1">
      <c r="A12" s="29"/>
      <c r="B12" s="30"/>
      <c r="C12" s="31"/>
      <c r="E12" s="32"/>
    </row>
    <row r="13" spans="1:11" ht="19.5" thickBot="1">
      <c r="A13" s="15" t="s">
        <v>16</v>
      </c>
      <c r="B13" s="16"/>
      <c r="C13" s="17"/>
      <c r="E13" s="33"/>
    </row>
    <row r="14" spans="1:11">
      <c r="A14" s="19"/>
      <c r="B14" s="20"/>
      <c r="C14" s="21"/>
      <c r="E14" s="33"/>
    </row>
    <row r="15" spans="1:11">
      <c r="A15" s="22" t="s">
        <v>17</v>
      </c>
      <c r="B15" s="23" t="s">
        <v>18</v>
      </c>
      <c r="C15" s="24">
        <v>507714</v>
      </c>
      <c r="E15" s="32"/>
    </row>
    <row r="16" spans="1:11" s="25" customFormat="1">
      <c r="A16" s="22" t="s">
        <v>19</v>
      </c>
      <c r="B16" s="23" t="s">
        <v>20</v>
      </c>
      <c r="C16" s="24">
        <v>468041</v>
      </c>
    </row>
    <row r="17" spans="1:3">
      <c r="A17" s="34" t="s">
        <v>21</v>
      </c>
      <c r="B17" s="27" t="s">
        <v>22</v>
      </c>
      <c r="C17" s="28">
        <f>C15-C16</f>
        <v>39673</v>
      </c>
    </row>
    <row r="18" spans="1:3" s="36" customFormat="1" ht="19.5">
      <c r="A18" s="22"/>
      <c r="B18" s="23"/>
      <c r="C18" s="35"/>
    </row>
    <row r="19" spans="1:3" ht="19.5">
      <c r="A19" s="37" t="s">
        <v>23</v>
      </c>
      <c r="B19" s="38" t="s">
        <v>24</v>
      </c>
      <c r="C19" s="28">
        <f>SUM(C17,C11)</f>
        <v>110694</v>
      </c>
    </row>
    <row r="20" spans="1:3" ht="16.5" thickBot="1">
      <c r="A20" s="29"/>
      <c r="B20" s="30"/>
      <c r="C20" s="31"/>
    </row>
    <row r="21" spans="1:3" ht="19.5" thickBot="1">
      <c r="A21" s="15" t="s">
        <v>25</v>
      </c>
      <c r="B21" s="16"/>
      <c r="C21" s="17"/>
    </row>
    <row r="22" spans="1:3">
      <c r="A22" s="19" t="s">
        <v>8</v>
      </c>
      <c r="B22" s="23" t="s">
        <v>9</v>
      </c>
      <c r="C22" s="21">
        <v>110008</v>
      </c>
    </row>
    <row r="23" spans="1:3">
      <c r="A23" s="22" t="s">
        <v>10</v>
      </c>
      <c r="B23" s="23" t="s">
        <v>11</v>
      </c>
      <c r="C23" s="24">
        <v>548</v>
      </c>
    </row>
    <row r="24" spans="1:3">
      <c r="A24" s="22" t="s">
        <v>12</v>
      </c>
      <c r="B24" s="23" t="s">
        <v>13</v>
      </c>
      <c r="C24" s="24">
        <v>138</v>
      </c>
    </row>
    <row r="25" spans="1:3" ht="16.5" thickBot="1">
      <c r="A25" s="39" t="s">
        <v>14</v>
      </c>
      <c r="B25" s="40" t="s">
        <v>26</v>
      </c>
      <c r="C25" s="41">
        <f>C22+C23+C24</f>
        <v>110694</v>
      </c>
    </row>
  </sheetData>
  <mergeCells count="7">
    <mergeCell ref="A21:C21"/>
    <mergeCell ref="A1:C1"/>
    <mergeCell ref="A2:C2"/>
    <mergeCell ref="A3:C3"/>
    <mergeCell ref="A4:C4"/>
    <mergeCell ref="A6:C6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2015-05-27T11:54:16Z</dcterms:created>
  <dcterms:modified xsi:type="dcterms:W3CDTF">2015-05-27T11:54:37Z</dcterms:modified>
</cp:coreProperties>
</file>