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8" i="13" l="1"/>
  <c r="F16" i="13"/>
  <c r="F15" i="13"/>
  <c r="F14" i="13"/>
  <c r="F13" i="13"/>
  <c r="F11" i="13"/>
  <c r="F10" i="13"/>
  <c r="E18" i="13"/>
  <c r="E10" i="13"/>
  <c r="C10" i="13" l="1"/>
  <c r="D10" i="13"/>
  <c r="D18" i="13" s="1"/>
  <c r="C18" i="13"/>
</calcChain>
</file>

<file path=xl/sharedStrings.xml><?xml version="1.0" encoding="utf-8"?>
<sst xmlns="http://schemas.openxmlformats.org/spreadsheetml/2006/main" count="18" uniqueCount="18">
  <si>
    <t>felújítási cél megnevezése</t>
  </si>
  <si>
    <t>Adatok ezer forintban!</t>
  </si>
  <si>
    <t>Összesen</t>
  </si>
  <si>
    <t>Az önkormányzat és költségvetési szervei felújítási előirányzatai célonként</t>
  </si>
  <si>
    <t>6.melléklet</t>
  </si>
  <si>
    <t>Önkormányzat</t>
  </si>
  <si>
    <t>Orvosi rendelő felújítás</t>
  </si>
  <si>
    <t>Közvilágítás</t>
  </si>
  <si>
    <t>Útfenntartás</t>
  </si>
  <si>
    <t>Közös Hivatal</t>
  </si>
  <si>
    <t>Módosított előirányzat</t>
  </si>
  <si>
    <t>Eredeti előirányzat</t>
  </si>
  <si>
    <t>Egry utca útfelújítás</t>
  </si>
  <si>
    <t>Csillagvári út felújítás</t>
  </si>
  <si>
    <t>Tény 2015.12.31.</t>
  </si>
  <si>
    <t>Háziorvosi szolgálati lakás felújítás</t>
  </si>
  <si>
    <t>Teljesítés   %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</si>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</sst>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0" fillId="0" borderId="0" xfId="0" applyAlignment="1">
      <alignment horizontal="center"/>
    </xf>
    <xf numFmtId="3" fontId="0" fillId="0" borderId="18" xfId="0" applyNumberFormat="1" applyBorder="1"/>
    <xf numFmtId="3" fontId="0" fillId="0" borderId="1" xfId="0" applyNumberFormat="1" applyBorder="1"/>
    <xf numFmtId="0" fontId="2" fillId="0" borderId="20" xfId="0" applyFont="1" applyBorder="1" applyAlignment="1">
      <alignment horizontal="center" wrapText="1"/>
    </xf>
    <xf numFmtId="3" fontId="2" fillId="0" borderId="19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0" fontId="2" fillId="0" borderId="20" xfId="0" applyFont="1" applyBorder="1" applyAlignment="1">
      <alignment horizontal="center" vertical="center" wrapText="1"/>
    </xf>
    <xf numFmtId="164" fontId="2" fillId="0" borderId="19" xfId="0" applyNumberFormat="1" applyFont="1" applyBorder="1"/>
    <xf numFmtId="164" fontId="0" fillId="0" borderId="18" xfId="0" applyNumberFormat="1" applyBorder="1"/>
    <xf numFmtId="164" fontId="0" fillId="0" borderId="1" xfId="0" applyNumberFormat="1" applyBorder="1"/>
    <xf numFmtId="164" fontId="2" fillId="0" borderId="5" xfId="0" applyNumberFormat="1" applyFont="1" applyBorder="1"/>
    <xf numFmtId="164" fontId="2" fillId="0" borderId="2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O21" sqref="O21:P23"/>
    </sheetView>
  </sheetViews>
  <sheetFormatPr defaultRowHeight="12.75" x14ac:dyDescent="0.2"/>
  <cols>
    <col min="1" max="1" width="30.42578125" customWidth="1"/>
    <col min="3" max="4" width="11.140625" bestFit="1" customWidth="1"/>
    <col min="5" max="5" width="12.7109375" customWidth="1"/>
    <col min="6" max="6" width="9.42578125" customWidth="1"/>
  </cols>
  <sheetData>
    <row r="1" spans="1:6" x14ac:dyDescent="0.2">
      <c r="A1" s="32" t="s">
        <v>4</v>
      </c>
      <c r="B1" s="32"/>
      <c r="C1" s="32"/>
      <c r="D1" s="32"/>
      <c r="E1" s="32"/>
      <c r="F1" s="32"/>
    </row>
    <row r="2" spans="1:6" x14ac:dyDescent="0.2">
      <c r="A2" s="14"/>
      <c r="B2" s="1"/>
      <c r="C2" s="1"/>
      <c r="D2" s="1"/>
      <c r="E2" s="1"/>
    </row>
    <row r="3" spans="1:6" s="4" customFormat="1" ht="25.5" customHeight="1" x14ac:dyDescent="0.2">
      <c r="A3" s="31" t="s">
        <v>17</v>
      </c>
      <c r="B3" s="31"/>
      <c r="C3" s="31"/>
      <c r="D3" s="31"/>
      <c r="E3" s="31"/>
      <c r="F3" s="31"/>
    </row>
    <row r="4" spans="1:6" ht="12.75" customHeight="1" x14ac:dyDescent="0.2">
      <c r="A4" s="3"/>
      <c r="B4" s="3"/>
      <c r="C4" s="3"/>
      <c r="D4" s="3"/>
      <c r="E4" s="3"/>
    </row>
    <row r="5" spans="1:6" x14ac:dyDescent="0.2">
      <c r="A5" s="30" t="s">
        <v>3</v>
      </c>
      <c r="B5" s="30"/>
      <c r="C5" s="30"/>
      <c r="D5" s="30"/>
      <c r="E5" s="30"/>
      <c r="F5" s="30"/>
    </row>
    <row r="6" spans="1:6" x14ac:dyDescent="0.2">
      <c r="A6" s="2"/>
      <c r="B6" s="2"/>
      <c r="C6" s="2"/>
      <c r="D6" s="2"/>
      <c r="E6" s="2"/>
    </row>
    <row r="7" spans="1:6" x14ac:dyDescent="0.2">
      <c r="A7" s="2"/>
      <c r="B7" s="2"/>
      <c r="C7" s="2"/>
      <c r="D7" s="29" t="s">
        <v>1</v>
      </c>
      <c r="E7" s="29"/>
      <c r="F7" s="29"/>
    </row>
    <row r="8" spans="1:6" ht="13.5" thickBot="1" x14ac:dyDescent="0.25"/>
    <row r="9" spans="1:6" ht="31.5" customHeight="1" thickTop="1" thickBot="1" x14ac:dyDescent="0.25">
      <c r="A9" s="33" t="s">
        <v>0</v>
      </c>
      <c r="B9" s="34"/>
      <c r="C9" s="8" t="s">
        <v>11</v>
      </c>
      <c r="D9" s="9" t="s">
        <v>10</v>
      </c>
      <c r="E9" s="17" t="s">
        <v>14</v>
      </c>
      <c r="F9" s="21" t="s">
        <v>16</v>
      </c>
    </row>
    <row r="10" spans="1:6" s="10" customFormat="1" ht="13.5" thickTop="1" x14ac:dyDescent="0.2">
      <c r="A10" s="44" t="s">
        <v>5</v>
      </c>
      <c r="B10" s="45"/>
      <c r="C10" s="11">
        <f>SUM(C11:C16)</f>
        <v>2760</v>
      </c>
      <c r="D10" s="11">
        <f>SUM(D11:D16)</f>
        <v>56518</v>
      </c>
      <c r="E10" s="18">
        <f>SUM(E11:E16)</f>
        <v>53032</v>
      </c>
      <c r="F10" s="22">
        <f>E10/D10</f>
        <v>0.93832053505078028</v>
      </c>
    </row>
    <row r="11" spans="1:6" x14ac:dyDescent="0.2">
      <c r="A11" s="27" t="s">
        <v>6</v>
      </c>
      <c r="B11" s="43"/>
      <c r="C11" s="7"/>
      <c r="D11" s="7">
        <v>35193</v>
      </c>
      <c r="E11" s="15">
        <v>30700</v>
      </c>
      <c r="F11" s="23">
        <f t="shared" ref="F11:F18" si="0">E11/D11</f>
        <v>0.87233256613531096</v>
      </c>
    </row>
    <row r="12" spans="1:6" x14ac:dyDescent="0.2">
      <c r="A12" s="27" t="s">
        <v>15</v>
      </c>
      <c r="B12" s="28"/>
      <c r="C12" s="7"/>
      <c r="D12" s="7"/>
      <c r="E12" s="15">
        <v>2594</v>
      </c>
      <c r="F12" s="23"/>
    </row>
    <row r="13" spans="1:6" x14ac:dyDescent="0.2">
      <c r="A13" s="35" t="s">
        <v>7</v>
      </c>
      <c r="B13" s="36"/>
      <c r="C13" s="7">
        <v>1880</v>
      </c>
      <c r="D13" s="7">
        <v>1539</v>
      </c>
      <c r="E13" s="15"/>
      <c r="F13" s="23">
        <f t="shared" si="0"/>
        <v>0</v>
      </c>
    </row>
    <row r="14" spans="1:6" x14ac:dyDescent="0.2">
      <c r="A14" s="35" t="s">
        <v>8</v>
      </c>
      <c r="B14" s="36"/>
      <c r="C14" s="7">
        <v>880</v>
      </c>
      <c r="D14" s="7">
        <v>880</v>
      </c>
      <c r="E14" s="15">
        <v>832</v>
      </c>
      <c r="F14" s="23">
        <f t="shared" si="0"/>
        <v>0.94545454545454544</v>
      </c>
    </row>
    <row r="15" spans="1:6" x14ac:dyDescent="0.2">
      <c r="A15" s="27" t="s">
        <v>13</v>
      </c>
      <c r="B15" s="40"/>
      <c r="C15" s="13"/>
      <c r="D15" s="13">
        <v>4966</v>
      </c>
      <c r="E15" s="15">
        <v>4966</v>
      </c>
      <c r="F15" s="23">
        <f t="shared" si="0"/>
        <v>1</v>
      </c>
    </row>
    <row r="16" spans="1:6" ht="13.5" thickBot="1" x14ac:dyDescent="0.25">
      <c r="A16" s="41" t="s">
        <v>12</v>
      </c>
      <c r="B16" s="42"/>
      <c r="C16" s="5"/>
      <c r="D16" s="5">
        <v>13940</v>
      </c>
      <c r="E16" s="16">
        <v>13940</v>
      </c>
      <c r="F16" s="24">
        <f t="shared" si="0"/>
        <v>1</v>
      </c>
    </row>
    <row r="17" spans="1:6" s="10" customFormat="1" ht="14.25" thickTop="1" thickBot="1" x14ac:dyDescent="0.25">
      <c r="A17" s="33" t="s">
        <v>9</v>
      </c>
      <c r="B17" s="34"/>
      <c r="C17" s="12">
        <v>0</v>
      </c>
      <c r="D17" s="12">
        <v>0</v>
      </c>
      <c r="E17" s="19">
        <v>0</v>
      </c>
      <c r="F17" s="25"/>
    </row>
    <row r="18" spans="1:6" ht="15.95" customHeight="1" thickTop="1" thickBot="1" x14ac:dyDescent="0.25">
      <c r="A18" s="38" t="s">
        <v>2</v>
      </c>
      <c r="B18" s="39"/>
      <c r="C18" s="6">
        <f>C10+C17</f>
        <v>2760</v>
      </c>
      <c r="D18" s="6">
        <f>D10+D17</f>
        <v>56518</v>
      </c>
      <c r="E18" s="20">
        <f>E10+E17</f>
        <v>53032</v>
      </c>
      <c r="F18" s="26">
        <f t="shared" si="0"/>
        <v>0.93832053505078028</v>
      </c>
    </row>
    <row r="19" spans="1:6" ht="13.5" thickTop="1" x14ac:dyDescent="0.2">
      <c r="C19" s="37"/>
      <c r="D19" s="37"/>
    </row>
  </sheetData>
  <mergeCells count="15">
    <mergeCell ref="A17:B17"/>
    <mergeCell ref="A13:B13"/>
    <mergeCell ref="A14:B14"/>
    <mergeCell ref="C19:D19"/>
    <mergeCell ref="A18:B18"/>
    <mergeCell ref="A15:B15"/>
    <mergeCell ref="A16:B16"/>
    <mergeCell ref="A12:B12"/>
    <mergeCell ref="D7:F7"/>
    <mergeCell ref="A5:F5"/>
    <mergeCell ref="A3:F3"/>
    <mergeCell ref="A1:F1"/>
    <mergeCell ref="A11:B11"/>
    <mergeCell ref="A10:B10"/>
    <mergeCell ref="A9:B9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2016-05-31T07:28:40Z</dcterms:modified>
</cp:coreProperties>
</file>