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05" windowWidth="23475" windowHeight="92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1" i="1"/>
  <c r="D31"/>
  <c r="E39"/>
  <c r="D49"/>
  <c r="D39" l="1"/>
  <c r="E48"/>
  <c r="E49" s="1"/>
</calcChain>
</file>

<file path=xl/sharedStrings.xml><?xml version="1.0" encoding="utf-8"?>
<sst xmlns="http://schemas.openxmlformats.org/spreadsheetml/2006/main" count="105" uniqueCount="104">
  <si>
    <t>e ft</t>
  </si>
  <si>
    <t>Rovat-szám</t>
  </si>
  <si>
    <t>Számla-szám</t>
  </si>
  <si>
    <t>Megnevezés</t>
  </si>
  <si>
    <t>Önkormányzat</t>
  </si>
  <si>
    <t>Eredeti</t>
  </si>
  <si>
    <t>Módosított</t>
  </si>
  <si>
    <t>Teljesítés</t>
  </si>
  <si>
    <t>Teljesítés %-a</t>
  </si>
  <si>
    <t>Önkormányzatok működési támogatásai</t>
  </si>
  <si>
    <t>B111</t>
  </si>
  <si>
    <t>091111.</t>
  </si>
  <si>
    <t xml:space="preserve">Helyi önkorm. működésének ált. tám. </t>
  </si>
  <si>
    <t>B113</t>
  </si>
  <si>
    <t>091131.</t>
  </si>
  <si>
    <t xml:space="preserve">Tel. önk.szoc., gyermekjóléti és gy.étk.fel.tám.ei.  </t>
  </si>
  <si>
    <t>B114</t>
  </si>
  <si>
    <t>091141.</t>
  </si>
  <si>
    <t xml:space="preserve">Tel. önk. kulturális feladatainak tám. </t>
  </si>
  <si>
    <t>B115</t>
  </si>
  <si>
    <t>091151.</t>
  </si>
  <si>
    <t xml:space="preserve">Működési célú központosított előirányzatok </t>
  </si>
  <si>
    <t>B11</t>
  </si>
  <si>
    <t>Önk. működési támogatásai összesen</t>
  </si>
  <si>
    <t>B16</t>
  </si>
  <si>
    <t>09161.</t>
  </si>
  <si>
    <t xml:space="preserve">Egyéb műk. célú támog. bevételei áht-n belülről </t>
  </si>
  <si>
    <t>B1</t>
  </si>
  <si>
    <t>MŰK. CÉLÚ TÁMOG. ÁHT-N BELÜLRŐL</t>
  </si>
  <si>
    <t>Felhalmozási célú támogatások államháztartáson belülről</t>
  </si>
  <si>
    <t>B25</t>
  </si>
  <si>
    <t>09251.</t>
  </si>
  <si>
    <t xml:space="preserve">Egyéb felh. célú támog. bevételei áht-n belülről </t>
  </si>
  <si>
    <t>B2</t>
  </si>
  <si>
    <t>FELHALM. CÉLÚ TÁM. ÁHT-N BELÜLRŐL</t>
  </si>
  <si>
    <t>Közhatalmi bevételek</t>
  </si>
  <si>
    <t>B34</t>
  </si>
  <si>
    <t>09341.</t>
  </si>
  <si>
    <t xml:space="preserve">Vagyoni típusú adók </t>
  </si>
  <si>
    <t>B351</t>
  </si>
  <si>
    <t>093511.</t>
  </si>
  <si>
    <t xml:space="preserve">Értékesítési és forgalmi adók </t>
  </si>
  <si>
    <t>B354</t>
  </si>
  <si>
    <t>093541.</t>
  </si>
  <si>
    <t xml:space="preserve">Gépjárműadók </t>
  </si>
  <si>
    <t>B35</t>
  </si>
  <si>
    <t>Termékek és szolgáltatások adói összesen</t>
  </si>
  <si>
    <t>B36</t>
  </si>
  <si>
    <t>09361.</t>
  </si>
  <si>
    <t xml:space="preserve">Egyéb közhatalmi bevételek </t>
  </si>
  <si>
    <t>B3</t>
  </si>
  <si>
    <t>KÖZHATALMI BEVÉTELEK ÖSSZESEN</t>
  </si>
  <si>
    <t>Működési bevételek</t>
  </si>
  <si>
    <t>B402</t>
  </si>
  <si>
    <t>094021.</t>
  </si>
  <si>
    <t xml:space="preserve">Szolgáltatások ellenértéke </t>
  </si>
  <si>
    <t>B404</t>
  </si>
  <si>
    <t>094041.</t>
  </si>
  <si>
    <t xml:space="preserve">Tulajdonosi bevételek </t>
  </si>
  <si>
    <t>B408</t>
  </si>
  <si>
    <t>094081.</t>
  </si>
  <si>
    <t xml:space="preserve">Kamatbevételek </t>
  </si>
  <si>
    <t>B410</t>
  </si>
  <si>
    <t>094101.</t>
  </si>
  <si>
    <t xml:space="preserve">Egyéb működési bevételek </t>
  </si>
  <si>
    <t>B4</t>
  </si>
  <si>
    <t>MŰKÖDÉSI BEVÉTELEK ÖSSZESEN</t>
  </si>
  <si>
    <t>Felhalmozási bevételek</t>
  </si>
  <si>
    <t>B53</t>
  </si>
  <si>
    <t>09531.</t>
  </si>
  <si>
    <t xml:space="preserve">Egyéb tárgyi eszközök értékesítése </t>
  </si>
  <si>
    <t>B5</t>
  </si>
  <si>
    <t>FELHALMOZÁSI BEVÉTELEK ÖSSZESEN</t>
  </si>
  <si>
    <t>Működési célú átvett pénzeszközök</t>
  </si>
  <si>
    <t>B64</t>
  </si>
  <si>
    <t>09641.</t>
  </si>
  <si>
    <t xml:space="preserve">Műk. c. visszatér. tám., kölcs. visszatér. áht-n kív. </t>
  </si>
  <si>
    <t>B65</t>
  </si>
  <si>
    <t>09651.</t>
  </si>
  <si>
    <t xml:space="preserve">Egyéb működési célú átvett pénzeszközök </t>
  </si>
  <si>
    <t>B6</t>
  </si>
  <si>
    <t>MŰK. CÉLÚ ÁTVETT PÉNZESZKÖZÖK ÖSSZ.</t>
  </si>
  <si>
    <t>KÖLTSÉGVETÉSI BEVÉTELEK ÖSSZESEN</t>
  </si>
  <si>
    <t>Maradvány igénybevétele</t>
  </si>
  <si>
    <t>B8131</t>
  </si>
  <si>
    <t>0981311.</t>
  </si>
  <si>
    <t xml:space="preserve">Előző év költségvetési maradványának igénybev. </t>
  </si>
  <si>
    <t>B813</t>
  </si>
  <si>
    <t>Maradvány igénybevétele összesen</t>
  </si>
  <si>
    <t>B814</t>
  </si>
  <si>
    <t>098141.</t>
  </si>
  <si>
    <t xml:space="preserve">Áht-n belüli megelőlegezések </t>
  </si>
  <si>
    <t>B81</t>
  </si>
  <si>
    <t>Belföldi finanszírozás bevételei összesen</t>
  </si>
  <si>
    <t>B8</t>
  </si>
  <si>
    <t>FINANSZÍROZÁSI BEVÉTELK ÖSSZESEN</t>
  </si>
  <si>
    <t>BEVÉTELEK ÖSSZESEN</t>
  </si>
  <si>
    <t>2015. évi költségvetés</t>
  </si>
  <si>
    <t>Hitel , Kölcsönfelvétel áht-n kívülről</t>
  </si>
  <si>
    <t>B8113</t>
  </si>
  <si>
    <t>Rövid lejáratú hitelek, kölcsönök felvétele</t>
  </si>
  <si>
    <t>Hitel-kölcsön felvétele</t>
  </si>
  <si>
    <t>1. melléklet a 3/2016.(V.31.) önkormányzati rendelehez</t>
  </si>
  <si>
    <t>Patosfa KÖZSÉG  ÖNKORMÁNYZATA 2015. ÉVI KÖLTSÉGVETÉS MÓDOSÍTÁSA - BEVÉTELEK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</si>
</sst>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/>
  </cellStyleXfs>
  <cellXfs count="129">
    <xf numFmtId="0" fontId="0" fillId="0" borderId="0" xfId="0"/>
    <xf numFmtId="3" fontId="4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9" fillId="0" borderId="19" xfId="0" applyNumberFormat="1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wrapText="1"/>
    </xf>
    <xf numFmtId="0" fontId="3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3" fontId="10" fillId="5" borderId="0" xfId="2" applyNumberFormat="1" applyFont="1" applyFill="1" applyBorder="1" applyAlignment="1">
      <alignment vertical="center" wrapText="1"/>
    </xf>
    <xf numFmtId="0" fontId="10" fillId="5" borderId="0" xfId="2" applyFont="1" applyFill="1" applyBorder="1" applyAlignment="1">
      <alignment horizontal="left" vertical="center"/>
    </xf>
    <xf numFmtId="0" fontId="10" fillId="5" borderId="0" xfId="2" applyFont="1" applyFill="1" applyBorder="1" applyAlignment="1">
      <alignment horizontal="left" vertical="center" indent="1"/>
    </xf>
    <xf numFmtId="0" fontId="10" fillId="5" borderId="0" xfId="2" applyFont="1" applyFill="1" applyBorder="1" applyAlignment="1">
      <alignment vertical="center" wrapText="1"/>
    </xf>
    <xf numFmtId="3" fontId="10" fillId="5" borderId="0" xfId="2" applyNumberFormat="1" applyFont="1" applyFill="1" applyBorder="1" applyAlignment="1">
      <alignment vertical="center"/>
    </xf>
    <xf numFmtId="0" fontId="11" fillId="0" borderId="0" xfId="0" applyFont="1" applyBorder="1"/>
    <xf numFmtId="0" fontId="14" fillId="0" borderId="0" xfId="0" applyFont="1"/>
    <xf numFmtId="3" fontId="1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Border="1" applyAlignment="1"/>
    <xf numFmtId="0" fontId="14" fillId="0" borderId="0" xfId="0" applyFont="1" applyBorder="1"/>
    <xf numFmtId="0" fontId="16" fillId="5" borderId="22" xfId="2" applyFont="1" applyFill="1" applyBorder="1" applyAlignment="1">
      <alignment horizontal="left" vertical="center" indent="1"/>
    </xf>
    <xf numFmtId="0" fontId="16" fillId="5" borderId="23" xfId="2" applyFont="1" applyFill="1" applyBorder="1" applyAlignment="1">
      <alignment horizontal="left" vertical="center" indent="1"/>
    </xf>
    <xf numFmtId="0" fontId="16" fillId="5" borderId="24" xfId="2" applyFont="1" applyFill="1" applyBorder="1" applyAlignment="1">
      <alignment vertical="center" wrapText="1"/>
    </xf>
    <xf numFmtId="3" fontId="16" fillId="5" borderId="22" xfId="2" applyNumberFormat="1" applyFont="1" applyFill="1" applyBorder="1" applyAlignment="1">
      <alignment vertical="center"/>
    </xf>
    <xf numFmtId="3" fontId="16" fillId="5" borderId="23" xfId="2" applyNumberFormat="1" applyFont="1" applyFill="1" applyBorder="1" applyAlignment="1">
      <alignment vertical="center"/>
    </xf>
    <xf numFmtId="3" fontId="16" fillId="5" borderId="25" xfId="2" applyNumberFormat="1" applyFont="1" applyFill="1" applyBorder="1" applyAlignment="1">
      <alignment vertical="center"/>
    </xf>
    <xf numFmtId="0" fontId="18" fillId="5" borderId="28" xfId="2" applyFont="1" applyFill="1" applyBorder="1" applyAlignment="1">
      <alignment horizontal="left" vertical="center" indent="1"/>
    </xf>
    <xf numFmtId="0" fontId="18" fillId="5" borderId="29" xfId="2" applyFont="1" applyFill="1" applyBorder="1" applyAlignment="1">
      <alignment vertical="center" wrapText="1"/>
    </xf>
    <xf numFmtId="3" fontId="18" fillId="5" borderId="30" xfId="2" applyNumberFormat="1" applyFont="1" applyFill="1" applyBorder="1" applyAlignment="1">
      <alignment vertical="center"/>
    </xf>
    <xf numFmtId="3" fontId="18" fillId="5" borderId="28" xfId="2" applyNumberFormat="1" applyFont="1" applyFill="1" applyBorder="1" applyAlignment="1">
      <alignment vertical="center"/>
    </xf>
    <xf numFmtId="3" fontId="18" fillId="5" borderId="31" xfId="2" applyNumberFormat="1" applyFont="1" applyFill="1" applyBorder="1" applyAlignment="1">
      <alignment vertical="center"/>
    </xf>
    <xf numFmtId="0" fontId="16" fillId="5" borderId="26" xfId="2" applyFont="1" applyFill="1" applyBorder="1" applyAlignment="1">
      <alignment horizontal="left" vertical="center" indent="1"/>
    </xf>
    <xf numFmtId="0" fontId="16" fillId="5" borderId="11" xfId="2" applyFont="1" applyFill="1" applyBorder="1" applyAlignment="1">
      <alignment horizontal="left" vertical="center" indent="1"/>
    </xf>
    <xf numFmtId="0" fontId="16" fillId="5" borderId="27" xfId="2" applyFont="1" applyFill="1" applyBorder="1" applyAlignment="1">
      <alignment vertical="center" wrapText="1"/>
    </xf>
    <xf numFmtId="3" fontId="16" fillId="5" borderId="11" xfId="2" applyNumberFormat="1" applyFont="1" applyFill="1" applyBorder="1" applyAlignment="1">
      <alignment vertical="center"/>
    </xf>
    <xf numFmtId="3" fontId="16" fillId="5" borderId="32" xfId="2" applyNumberFormat="1" applyFont="1" applyFill="1" applyBorder="1" applyAlignment="1">
      <alignment vertical="center"/>
    </xf>
    <xf numFmtId="0" fontId="16" fillId="5" borderId="30" xfId="2" applyFont="1" applyFill="1" applyBorder="1" applyAlignment="1">
      <alignment horizontal="left" vertical="center" indent="1"/>
    </xf>
    <xf numFmtId="0" fontId="16" fillId="5" borderId="28" xfId="2" applyFont="1" applyFill="1" applyBorder="1" applyAlignment="1">
      <alignment horizontal="left" vertical="center" indent="1"/>
    </xf>
    <xf numFmtId="0" fontId="16" fillId="5" borderId="29" xfId="2" applyFont="1" applyFill="1" applyBorder="1" applyAlignment="1">
      <alignment vertical="center" wrapText="1"/>
    </xf>
    <xf numFmtId="3" fontId="16" fillId="5" borderId="30" xfId="2" applyNumberFormat="1" applyFont="1" applyFill="1" applyBorder="1" applyAlignment="1">
      <alignment vertical="center" wrapText="1"/>
    </xf>
    <xf numFmtId="3" fontId="16" fillId="5" borderId="28" xfId="2" applyNumberFormat="1" applyFont="1" applyFill="1" applyBorder="1" applyAlignment="1">
      <alignment vertical="center" wrapText="1"/>
    </xf>
    <xf numFmtId="3" fontId="16" fillId="5" borderId="31" xfId="2" applyNumberFormat="1" applyFont="1" applyFill="1" applyBorder="1" applyAlignment="1">
      <alignment vertical="center" wrapText="1"/>
    </xf>
    <xf numFmtId="0" fontId="18" fillId="0" borderId="0" xfId="0" applyFont="1"/>
    <xf numFmtId="0" fontId="18" fillId="5" borderId="18" xfId="2" applyFont="1" applyFill="1" applyBorder="1" applyAlignment="1">
      <alignment horizontal="left" vertical="center"/>
    </xf>
    <xf numFmtId="0" fontId="18" fillId="5" borderId="19" xfId="2" applyFont="1" applyFill="1" applyBorder="1" applyAlignment="1">
      <alignment horizontal="left" vertical="center" indent="1"/>
    </xf>
    <xf numFmtId="0" fontId="18" fillId="5" borderId="20" xfId="2" applyFont="1" applyFill="1" applyBorder="1" applyAlignment="1">
      <alignment vertical="center" wrapText="1"/>
    </xf>
    <xf numFmtId="3" fontId="18" fillId="5" borderId="18" xfId="2" applyNumberFormat="1" applyFont="1" applyFill="1" applyBorder="1" applyAlignment="1">
      <alignment vertical="center"/>
    </xf>
    <xf numFmtId="3" fontId="18" fillId="5" borderId="19" xfId="2" applyNumberFormat="1" applyFont="1" applyFill="1" applyBorder="1" applyAlignment="1">
      <alignment vertical="center"/>
    </xf>
    <xf numFmtId="3" fontId="18" fillId="5" borderId="21" xfId="2" applyNumberFormat="1" applyFont="1" applyFill="1" applyBorder="1" applyAlignment="1">
      <alignment vertical="center"/>
    </xf>
    <xf numFmtId="0" fontId="19" fillId="0" borderId="0" xfId="0" applyFont="1"/>
    <xf numFmtId="3" fontId="16" fillId="5" borderId="30" xfId="2" applyNumberFormat="1" applyFont="1" applyFill="1" applyBorder="1" applyAlignment="1">
      <alignment vertical="center"/>
    </xf>
    <xf numFmtId="3" fontId="16" fillId="5" borderId="28" xfId="2" applyNumberFormat="1" applyFont="1" applyFill="1" applyBorder="1" applyAlignment="1">
      <alignment vertical="center"/>
    </xf>
    <xf numFmtId="3" fontId="16" fillId="5" borderId="31" xfId="2" applyNumberFormat="1" applyFont="1" applyFill="1" applyBorder="1" applyAlignment="1">
      <alignment vertical="center"/>
    </xf>
    <xf numFmtId="0" fontId="16" fillId="5" borderId="18" xfId="2" applyFont="1" applyFill="1" applyBorder="1" applyAlignment="1">
      <alignment horizontal="left" vertical="center" indent="1"/>
    </xf>
    <xf numFmtId="0" fontId="16" fillId="5" borderId="19" xfId="2" applyFont="1" applyFill="1" applyBorder="1" applyAlignment="1">
      <alignment horizontal="left" vertical="center" indent="1"/>
    </xf>
    <xf numFmtId="0" fontId="16" fillId="5" borderId="20" xfId="2" applyFont="1" applyFill="1" applyBorder="1" applyAlignment="1">
      <alignment vertical="center" wrapText="1"/>
    </xf>
    <xf numFmtId="3" fontId="16" fillId="5" borderId="18" xfId="2" applyNumberFormat="1" applyFont="1" applyFill="1" applyBorder="1" applyAlignment="1">
      <alignment vertical="center"/>
    </xf>
    <xf numFmtId="3" fontId="16" fillId="5" borderId="19" xfId="2" applyNumberFormat="1" applyFont="1" applyFill="1" applyBorder="1" applyAlignment="1">
      <alignment vertical="center"/>
    </xf>
    <xf numFmtId="3" fontId="16" fillId="5" borderId="21" xfId="2" applyNumberFormat="1" applyFont="1" applyFill="1" applyBorder="1" applyAlignment="1">
      <alignment vertical="center"/>
    </xf>
    <xf numFmtId="0" fontId="15" fillId="0" borderId="0" xfId="0" applyFont="1"/>
    <xf numFmtId="0" fontId="18" fillId="5" borderId="30" xfId="2" applyFont="1" applyFill="1" applyBorder="1" applyAlignment="1">
      <alignment horizontal="left" vertical="center" indent="1"/>
    </xf>
    <xf numFmtId="3" fontId="18" fillId="5" borderId="30" xfId="2" applyNumberFormat="1" applyFont="1" applyFill="1" applyBorder="1" applyAlignment="1">
      <alignment vertical="center" wrapText="1"/>
    </xf>
    <xf numFmtId="3" fontId="18" fillId="5" borderId="28" xfId="2" applyNumberFormat="1" applyFont="1" applyFill="1" applyBorder="1" applyAlignment="1">
      <alignment vertical="center" wrapText="1"/>
    </xf>
    <xf numFmtId="3" fontId="18" fillId="5" borderId="31" xfId="2" applyNumberFormat="1" applyFont="1" applyFill="1" applyBorder="1" applyAlignment="1">
      <alignment vertical="center" wrapText="1"/>
    </xf>
    <xf numFmtId="0" fontId="16" fillId="5" borderId="6" xfId="2" applyFont="1" applyFill="1" applyBorder="1" applyAlignment="1">
      <alignment horizontal="left" vertical="center" indent="1"/>
    </xf>
    <xf numFmtId="0" fontId="16" fillId="5" borderId="7" xfId="2" applyFont="1" applyFill="1" applyBorder="1" applyAlignment="1">
      <alignment horizontal="left" vertical="center" indent="1"/>
    </xf>
    <xf numFmtId="0" fontId="16" fillId="5" borderId="33" xfId="2" applyFont="1" applyFill="1" applyBorder="1" applyAlignment="1">
      <alignment vertical="center"/>
    </xf>
    <xf numFmtId="3" fontId="16" fillId="5" borderId="6" xfId="2" applyNumberFormat="1" applyFont="1" applyFill="1" applyBorder="1" applyAlignment="1">
      <alignment vertical="center"/>
    </xf>
    <xf numFmtId="3" fontId="16" fillId="5" borderId="7" xfId="2" applyNumberFormat="1" applyFont="1" applyFill="1" applyBorder="1" applyAlignment="1">
      <alignment vertical="center"/>
    </xf>
    <xf numFmtId="3" fontId="16" fillId="5" borderId="8" xfId="2" applyNumberFormat="1" applyFont="1" applyFill="1" applyBorder="1" applyAlignment="1">
      <alignment vertical="center"/>
    </xf>
    <xf numFmtId="0" fontId="16" fillId="5" borderId="0" xfId="2" applyFont="1" applyFill="1" applyBorder="1" applyAlignment="1">
      <alignment horizontal="left" vertical="center" indent="1"/>
    </xf>
    <xf numFmtId="0" fontId="16" fillId="5" borderId="0" xfId="2" applyFont="1" applyFill="1" applyBorder="1" applyAlignment="1">
      <alignment vertical="center" wrapText="1"/>
    </xf>
    <xf numFmtId="3" fontId="16" fillId="5" borderId="0" xfId="2" applyNumberFormat="1" applyFont="1" applyFill="1" applyBorder="1" applyAlignment="1">
      <alignment vertical="center"/>
    </xf>
    <xf numFmtId="0" fontId="18" fillId="5" borderId="23" xfId="2" applyFont="1" applyFill="1" applyBorder="1" applyAlignment="1">
      <alignment horizontal="left" vertical="center" indent="1"/>
    </xf>
    <xf numFmtId="0" fontId="18" fillId="5" borderId="23" xfId="2" applyFont="1" applyFill="1" applyBorder="1" applyAlignment="1">
      <alignment horizontal="left" vertical="center"/>
    </xf>
    <xf numFmtId="3" fontId="18" fillId="5" borderId="23" xfId="2" applyNumberFormat="1" applyFont="1" applyFill="1" applyBorder="1" applyAlignment="1">
      <alignment vertical="center"/>
    </xf>
    <xf numFmtId="0" fontId="17" fillId="5" borderId="0" xfId="1" applyFont="1" applyFill="1"/>
    <xf numFmtId="0" fontId="18" fillId="5" borderId="30" xfId="2" applyFont="1" applyFill="1" applyBorder="1" applyAlignment="1">
      <alignment horizontal="left" vertical="center"/>
    </xf>
    <xf numFmtId="3" fontId="16" fillId="5" borderId="26" xfId="2" applyNumberFormat="1" applyFont="1" applyFill="1" applyBorder="1" applyAlignment="1">
      <alignment vertical="center"/>
    </xf>
    <xf numFmtId="0" fontId="19" fillId="0" borderId="31" xfId="0" applyFont="1" applyBorder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6" fillId="4" borderId="9" xfId="3" applyNumberFormat="1" applyFont="1" applyFill="1" applyBorder="1" applyAlignment="1">
      <alignment horizontal="center" vertical="center" wrapText="1"/>
    </xf>
    <xf numFmtId="3" fontId="6" fillId="4" borderId="10" xfId="3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6" fillId="4" borderId="11" xfId="3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6" fillId="4" borderId="12" xfId="3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left" vertical="center" indent="1"/>
    </xf>
    <xf numFmtId="0" fontId="18" fillId="5" borderId="2" xfId="2" applyFont="1" applyFill="1" applyBorder="1" applyAlignment="1">
      <alignment horizontal="left" vertical="center" indent="1"/>
    </xf>
    <xf numFmtId="0" fontId="18" fillId="5" borderId="34" xfId="2" applyFont="1" applyFill="1" applyBorder="1" applyAlignment="1">
      <alignment vertical="center" wrapText="1"/>
    </xf>
    <xf numFmtId="3" fontId="18" fillId="5" borderId="1" xfId="2" applyNumberFormat="1" applyFont="1" applyFill="1" applyBorder="1" applyAlignment="1">
      <alignment vertical="center" wrapText="1"/>
    </xf>
    <xf numFmtId="3" fontId="18" fillId="5" borderId="2" xfId="2" applyNumberFormat="1" applyFont="1" applyFill="1" applyBorder="1" applyAlignment="1">
      <alignment vertical="center" wrapText="1"/>
    </xf>
    <xf numFmtId="3" fontId="18" fillId="5" borderId="3" xfId="2" applyNumberFormat="1" applyFont="1" applyFill="1" applyBorder="1" applyAlignment="1">
      <alignment vertical="center" wrapText="1"/>
    </xf>
    <xf numFmtId="0" fontId="18" fillId="5" borderId="13" xfId="2" applyFont="1" applyFill="1" applyBorder="1" applyAlignment="1">
      <alignment horizontal="left" vertical="center"/>
    </xf>
    <xf numFmtId="0" fontId="18" fillId="5" borderId="14" xfId="2" applyFont="1" applyFill="1" applyBorder="1" applyAlignment="1">
      <alignment horizontal="left" vertical="center" indent="1"/>
    </xf>
    <xf numFmtId="0" fontId="18" fillId="5" borderId="35" xfId="2" applyFont="1" applyFill="1" applyBorder="1" applyAlignment="1">
      <alignment vertical="center" wrapText="1"/>
    </xf>
    <xf numFmtId="3" fontId="18" fillId="5" borderId="13" xfId="2" applyNumberFormat="1" applyFont="1" applyFill="1" applyBorder="1" applyAlignment="1">
      <alignment vertical="center"/>
    </xf>
    <xf numFmtId="3" fontId="18" fillId="5" borderId="14" xfId="2" applyNumberFormat="1" applyFont="1" applyFill="1" applyBorder="1" applyAlignment="1">
      <alignment vertical="center"/>
    </xf>
    <xf numFmtId="3" fontId="18" fillId="5" borderId="15" xfId="2" applyNumberFormat="1" applyFont="1" applyFill="1" applyBorder="1" applyAlignment="1">
      <alignment vertical="center"/>
    </xf>
    <xf numFmtId="0" fontId="0" fillId="0" borderId="19" xfId="0" applyBorder="1"/>
    <xf numFmtId="0" fontId="3" fillId="0" borderId="0" xfId="0" applyFont="1" applyBorder="1"/>
    <xf numFmtId="0" fontId="19" fillId="0" borderId="0" xfId="0" applyFont="1" applyBorder="1"/>
    <xf numFmtId="0" fontId="18" fillId="5" borderId="28" xfId="2" applyFont="1" applyFill="1" applyBorder="1" applyAlignment="1">
      <alignment vertical="center" wrapText="1"/>
    </xf>
    <xf numFmtId="0" fontId="0" fillId="0" borderId="11" xfId="0" applyBorder="1"/>
    <xf numFmtId="0" fontId="3" fillId="0" borderId="30" xfId="0" applyFont="1" applyBorder="1"/>
    <xf numFmtId="0" fontId="3" fillId="0" borderId="28" xfId="0" applyFont="1" applyBorder="1"/>
    <xf numFmtId="0" fontId="3" fillId="0" borderId="31" xfId="0" applyFont="1" applyBorder="1"/>
  </cellXfs>
  <cellStyles count="4">
    <cellStyle name="Jó" xfId="1" builtinId="26"/>
    <cellStyle name="Normál" xfId="0" builtinId="0"/>
    <cellStyle name="Normál 2" xfId="3"/>
    <cellStyle name="Rossz" xfId="2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2"/>
  <sheetViews>
    <sheetView tabSelected="1" workbookViewId="0">
      <selection activeCell="I5" sqref="I5"/>
    </sheetView>
  </sheetViews>
  <sheetFormatPr defaultRowHeight="15"/>
  <cols>
    <col min="1" max="1" width="7.140625" customWidth="1"/>
    <col min="2" max="2" width="7.42578125" customWidth="1"/>
    <col min="3" max="3" width="34.85546875" customWidth="1"/>
  </cols>
  <sheetData>
    <row r="1" spans="1:15">
      <c r="A1" s="20"/>
      <c r="B1" s="20"/>
      <c r="C1" s="21" t="s">
        <v>102</v>
      </c>
      <c r="D1" s="20"/>
      <c r="E1" s="20"/>
      <c r="F1" s="21"/>
      <c r="G1" s="22"/>
      <c r="H1" s="21"/>
      <c r="I1" s="21"/>
      <c r="J1" s="21"/>
      <c r="K1" s="22"/>
      <c r="L1" s="21"/>
      <c r="M1" s="20"/>
      <c r="N1" s="20"/>
      <c r="O1" s="20"/>
    </row>
    <row r="2" spans="1:15">
      <c r="A2" s="89" t="s">
        <v>103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  <c r="N2" s="90"/>
      <c r="O2" s="90"/>
    </row>
    <row r="3" spans="1:15" ht="15.75" thickBot="1">
      <c r="A3" s="20"/>
      <c r="B3" s="20"/>
      <c r="C3" s="23"/>
      <c r="D3" s="21"/>
      <c r="E3" s="21"/>
      <c r="F3" s="21"/>
      <c r="G3" s="22" t="s">
        <v>0</v>
      </c>
      <c r="H3" s="24"/>
      <c r="I3" s="24"/>
      <c r="J3" s="24"/>
      <c r="K3" s="25"/>
      <c r="L3" s="24"/>
      <c r="M3" s="26"/>
      <c r="N3" s="26"/>
      <c r="O3" s="26"/>
    </row>
    <row r="4" spans="1:15">
      <c r="A4" s="91" t="s">
        <v>1</v>
      </c>
      <c r="B4" s="94" t="s">
        <v>2</v>
      </c>
      <c r="C4" s="97" t="s">
        <v>3</v>
      </c>
      <c r="D4" s="100" t="s">
        <v>97</v>
      </c>
      <c r="E4" s="101"/>
      <c r="F4" s="101"/>
      <c r="G4" s="101"/>
      <c r="H4" s="1"/>
      <c r="I4" s="1"/>
      <c r="J4" s="1"/>
      <c r="K4" s="1"/>
      <c r="L4" s="27"/>
      <c r="M4" s="27"/>
      <c r="N4" s="27"/>
      <c r="O4" s="27"/>
    </row>
    <row r="5" spans="1:15">
      <c r="A5" s="92"/>
      <c r="B5" s="95"/>
      <c r="C5" s="98"/>
      <c r="D5" s="102" t="s">
        <v>4</v>
      </c>
      <c r="E5" s="102"/>
      <c r="F5" s="102"/>
      <c r="G5" s="102"/>
      <c r="H5" s="26"/>
      <c r="I5" s="26"/>
      <c r="J5" s="26"/>
      <c r="K5" s="26"/>
      <c r="L5" s="26"/>
      <c r="M5" s="26"/>
      <c r="N5" s="26"/>
      <c r="O5" s="26"/>
    </row>
    <row r="6" spans="1:15">
      <c r="A6" s="92"/>
      <c r="B6" s="95"/>
      <c r="C6" s="98"/>
      <c r="D6" s="103" t="s">
        <v>5</v>
      </c>
      <c r="E6" s="105" t="s">
        <v>6</v>
      </c>
      <c r="F6" s="105" t="s">
        <v>7</v>
      </c>
      <c r="G6" s="107" t="s">
        <v>8</v>
      </c>
      <c r="H6" s="20"/>
      <c r="I6" s="20"/>
      <c r="J6" s="20"/>
      <c r="K6" s="20"/>
      <c r="L6" s="20"/>
      <c r="M6" s="20"/>
      <c r="N6" s="20"/>
      <c r="O6" s="20"/>
    </row>
    <row r="7" spans="1:15" ht="15.75" thickBot="1">
      <c r="A7" s="93"/>
      <c r="B7" s="96"/>
      <c r="C7" s="99"/>
      <c r="D7" s="104"/>
      <c r="E7" s="106"/>
      <c r="F7" s="106"/>
      <c r="G7" s="108"/>
      <c r="H7" s="28"/>
      <c r="I7" s="28"/>
      <c r="J7" s="28"/>
      <c r="K7" s="28"/>
      <c r="L7" s="28"/>
      <c r="M7" s="28"/>
      <c r="N7" s="28"/>
      <c r="O7" s="28"/>
    </row>
    <row r="8" spans="1:15" s="13" customFormat="1" ht="15.75">
      <c r="A8" s="3" t="s">
        <v>9</v>
      </c>
      <c r="B8" s="4"/>
      <c r="C8" s="5"/>
      <c r="D8" s="6"/>
      <c r="E8" s="7"/>
      <c r="F8" s="7"/>
      <c r="G8" s="8"/>
      <c r="H8" s="20"/>
      <c r="I8" s="20"/>
      <c r="J8" s="20"/>
      <c r="K8" s="20"/>
      <c r="L8" s="20"/>
      <c r="M8" s="20"/>
      <c r="N8" s="20"/>
      <c r="O8" s="20"/>
    </row>
    <row r="9" spans="1:15">
      <c r="A9" s="29" t="s">
        <v>10</v>
      </c>
      <c r="B9" s="30" t="s">
        <v>11</v>
      </c>
      <c r="C9" s="31" t="s">
        <v>12</v>
      </c>
      <c r="D9" s="32">
        <v>3707</v>
      </c>
      <c r="E9" s="33">
        <v>3727</v>
      </c>
      <c r="F9" s="33"/>
      <c r="G9" s="34"/>
      <c r="H9" s="20"/>
      <c r="I9" s="20"/>
      <c r="J9" s="20"/>
      <c r="K9" s="20"/>
      <c r="L9" s="20"/>
      <c r="M9" s="20"/>
      <c r="N9" s="20"/>
      <c r="O9" s="20"/>
    </row>
    <row r="10" spans="1:15" ht="25.5">
      <c r="A10" s="29" t="s">
        <v>13</v>
      </c>
      <c r="B10" s="30" t="s">
        <v>14</v>
      </c>
      <c r="C10" s="31" t="s">
        <v>15</v>
      </c>
      <c r="D10" s="32">
        <v>5344</v>
      </c>
      <c r="E10" s="33">
        <v>5635</v>
      </c>
      <c r="F10" s="33"/>
      <c r="G10" s="34"/>
      <c r="H10" s="20"/>
      <c r="I10" s="20"/>
      <c r="J10" s="20"/>
      <c r="K10" s="20"/>
      <c r="L10" s="20"/>
      <c r="M10" s="20"/>
      <c r="N10" s="20"/>
      <c r="O10" s="20"/>
    </row>
    <row r="11" spans="1:15">
      <c r="A11" s="29" t="s">
        <v>16</v>
      </c>
      <c r="B11" s="30" t="s">
        <v>17</v>
      </c>
      <c r="C11" s="31" t="s">
        <v>18</v>
      </c>
      <c r="D11" s="32">
        <v>1200</v>
      </c>
      <c r="E11" s="33">
        <v>1200</v>
      </c>
      <c r="F11" s="20"/>
      <c r="G11" s="34"/>
      <c r="H11" s="20"/>
      <c r="I11" s="20"/>
      <c r="J11" s="20"/>
      <c r="K11" s="20"/>
      <c r="L11" s="20"/>
      <c r="M11" s="20"/>
      <c r="N11" s="20"/>
      <c r="O11" s="20"/>
    </row>
    <row r="12" spans="1:15" ht="26.25" thickBot="1">
      <c r="A12" s="29" t="s">
        <v>19</v>
      </c>
      <c r="B12" s="30" t="s">
        <v>20</v>
      </c>
      <c r="C12" s="31" t="s">
        <v>21</v>
      </c>
      <c r="D12" s="32">
        <v>5015</v>
      </c>
      <c r="E12" s="33">
        <v>2307</v>
      </c>
      <c r="F12" s="33"/>
      <c r="G12" s="34"/>
      <c r="H12" s="20"/>
      <c r="I12" s="20"/>
      <c r="J12" s="20"/>
      <c r="K12" s="20"/>
      <c r="L12" s="20"/>
      <c r="M12" s="20"/>
      <c r="N12" s="85"/>
      <c r="O12" s="20"/>
    </row>
    <row r="13" spans="1:15" ht="15.75" thickBot="1">
      <c r="A13" s="35" t="s">
        <v>22</v>
      </c>
      <c r="B13" s="35"/>
      <c r="C13" s="36" t="s">
        <v>23</v>
      </c>
      <c r="D13" s="37">
        <v>15266</v>
      </c>
      <c r="E13" s="38">
        <v>12869</v>
      </c>
      <c r="F13" s="38"/>
      <c r="G13" s="39"/>
      <c r="H13" s="20"/>
      <c r="I13" s="20"/>
      <c r="J13" s="20"/>
      <c r="K13" s="20"/>
      <c r="L13" s="20"/>
      <c r="M13" s="20"/>
      <c r="N13" s="20"/>
      <c r="O13" s="20"/>
    </row>
    <row r="14" spans="1:15" ht="26.25" thickBot="1">
      <c r="A14" s="40" t="s">
        <v>24</v>
      </c>
      <c r="B14" s="41" t="s">
        <v>25</v>
      </c>
      <c r="C14" s="42" t="s">
        <v>26</v>
      </c>
      <c r="D14" s="32">
        <v>12572</v>
      </c>
      <c r="E14" s="43">
        <v>13972</v>
      </c>
      <c r="F14" s="43"/>
      <c r="G14" s="44"/>
      <c r="H14" s="20"/>
      <c r="I14" s="20"/>
      <c r="J14" s="20"/>
      <c r="K14" s="20"/>
      <c r="L14" s="20"/>
      <c r="M14" s="20"/>
      <c r="N14" s="20"/>
      <c r="O14" s="20"/>
    </row>
    <row r="15" spans="1:15" s="12" customFormat="1" ht="15.75" thickBot="1">
      <c r="A15" s="45" t="s">
        <v>27</v>
      </c>
      <c r="B15" s="46"/>
      <c r="C15" s="47" t="s">
        <v>28</v>
      </c>
      <c r="D15" s="48">
        <v>27838</v>
      </c>
      <c r="E15" s="49">
        <v>26841</v>
      </c>
      <c r="F15" s="49"/>
      <c r="G15" s="50"/>
      <c r="H15" s="51"/>
      <c r="I15" s="51"/>
      <c r="J15" s="51"/>
      <c r="K15" s="51"/>
      <c r="L15" s="51"/>
      <c r="M15" s="51"/>
      <c r="N15" s="51"/>
      <c r="O15" s="51"/>
    </row>
    <row r="16" spans="1:15" s="10" customFormat="1">
      <c r="A16" s="52" t="s">
        <v>29</v>
      </c>
      <c r="B16" s="53"/>
      <c r="C16" s="54"/>
      <c r="D16" s="55"/>
      <c r="E16" s="56"/>
      <c r="F16" s="56"/>
      <c r="G16" s="57"/>
      <c r="H16" s="58"/>
      <c r="I16" s="58"/>
      <c r="J16" s="58"/>
      <c r="K16" s="58"/>
      <c r="L16" s="58"/>
      <c r="M16" s="58"/>
      <c r="N16" s="58"/>
      <c r="O16" s="58"/>
    </row>
    <row r="17" spans="1:15" ht="26.25" thickBot="1">
      <c r="A17" s="40" t="s">
        <v>30</v>
      </c>
      <c r="B17" s="41" t="s">
        <v>31</v>
      </c>
      <c r="C17" s="42" t="s">
        <v>32</v>
      </c>
      <c r="D17" s="32">
        <v>1117</v>
      </c>
      <c r="E17" s="43">
        <v>7763</v>
      </c>
      <c r="F17" s="43"/>
      <c r="G17" s="34"/>
      <c r="H17" s="20"/>
      <c r="I17" s="20"/>
      <c r="J17" s="20"/>
      <c r="K17" s="20"/>
      <c r="L17" s="20"/>
      <c r="M17" s="20"/>
      <c r="N17" s="20"/>
      <c r="O17" s="20"/>
    </row>
    <row r="18" spans="1:15" ht="15.75" thickBot="1">
      <c r="A18" s="45" t="s">
        <v>33</v>
      </c>
      <c r="B18" s="46"/>
      <c r="C18" s="47" t="s">
        <v>34</v>
      </c>
      <c r="D18" s="48">
        <v>1117</v>
      </c>
      <c r="E18" s="49">
        <v>7763</v>
      </c>
      <c r="F18" s="49"/>
      <c r="G18" s="50"/>
      <c r="H18" s="20"/>
      <c r="I18" s="20"/>
      <c r="J18" s="20"/>
      <c r="K18" s="20"/>
      <c r="L18" s="20"/>
      <c r="M18" s="20"/>
      <c r="N18" s="20"/>
      <c r="O18" s="20"/>
    </row>
    <row r="19" spans="1:15" s="10" customFormat="1" ht="15.75" thickBot="1">
      <c r="A19" s="86" t="s">
        <v>35</v>
      </c>
      <c r="B19" s="35"/>
      <c r="C19" s="36"/>
      <c r="D19" s="37"/>
      <c r="E19" s="38"/>
      <c r="F19" s="38"/>
      <c r="G19" s="39"/>
      <c r="H19" s="58"/>
      <c r="I19" s="58"/>
      <c r="J19" s="58"/>
      <c r="K19" s="58"/>
      <c r="L19" s="58"/>
      <c r="M19" s="58"/>
      <c r="N19" s="58"/>
      <c r="O19" s="58"/>
    </row>
    <row r="20" spans="1:15" ht="15.75" thickBot="1">
      <c r="A20" s="45" t="s">
        <v>36</v>
      </c>
      <c r="B20" s="46" t="s">
        <v>37</v>
      </c>
      <c r="C20" s="47" t="s">
        <v>38</v>
      </c>
      <c r="D20" s="59">
        <v>1100</v>
      </c>
      <c r="E20" s="60">
        <v>1388</v>
      </c>
      <c r="F20" s="66"/>
      <c r="G20" s="67"/>
      <c r="H20" s="20"/>
      <c r="I20" s="20"/>
      <c r="J20" s="20"/>
      <c r="K20" s="20"/>
      <c r="L20" s="20"/>
      <c r="M20" s="20"/>
      <c r="N20" s="20"/>
      <c r="O20" s="20"/>
    </row>
    <row r="21" spans="1:15" ht="15.75" thickBot="1">
      <c r="A21" s="62" t="s">
        <v>39</v>
      </c>
      <c r="B21" s="63" t="s">
        <v>40</v>
      </c>
      <c r="C21" s="64" t="s">
        <v>41</v>
      </c>
      <c r="D21" s="65">
        <v>1500</v>
      </c>
      <c r="E21" s="66">
        <v>1212</v>
      </c>
      <c r="F21" s="60"/>
      <c r="G21" s="44"/>
      <c r="H21" s="20"/>
      <c r="I21" s="20"/>
      <c r="J21" s="20"/>
      <c r="K21" s="20"/>
      <c r="L21" s="20"/>
      <c r="M21" s="20"/>
      <c r="N21" s="20"/>
      <c r="O21" s="20"/>
    </row>
    <row r="22" spans="1:15" ht="15.75" thickBot="1">
      <c r="A22" s="29" t="s">
        <v>42</v>
      </c>
      <c r="B22" s="30" t="s">
        <v>43</v>
      </c>
      <c r="C22" s="31" t="s">
        <v>44</v>
      </c>
      <c r="D22" s="65">
        <v>1000</v>
      </c>
      <c r="E22" s="33">
        <v>1281</v>
      </c>
      <c r="F22" s="60"/>
      <c r="G22" s="61"/>
      <c r="H22" s="20"/>
      <c r="I22" s="20"/>
      <c r="J22" s="20"/>
      <c r="K22" s="20"/>
      <c r="L22" s="20"/>
      <c r="M22" s="20"/>
      <c r="N22" s="20"/>
      <c r="O22" s="20"/>
    </row>
    <row r="23" spans="1:15" ht="15.75" thickBot="1">
      <c r="A23" s="45" t="s">
        <v>45</v>
      </c>
      <c r="B23" s="46"/>
      <c r="C23" s="47" t="s">
        <v>46</v>
      </c>
      <c r="D23" s="59">
        <v>2500</v>
      </c>
      <c r="E23" s="60">
        <v>2493</v>
      </c>
      <c r="F23" s="66"/>
      <c r="G23" s="34"/>
      <c r="H23" s="20"/>
      <c r="I23" s="20"/>
      <c r="J23" s="20"/>
      <c r="K23" s="20"/>
      <c r="L23" s="20"/>
      <c r="M23" s="20"/>
      <c r="N23" s="20"/>
      <c r="O23" s="20"/>
    </row>
    <row r="24" spans="1:15" ht="15.75" thickBot="1">
      <c r="A24" s="45" t="s">
        <v>47</v>
      </c>
      <c r="B24" s="46" t="s">
        <v>48</v>
      </c>
      <c r="C24" s="47" t="s">
        <v>49</v>
      </c>
      <c r="D24" s="59">
        <v>50</v>
      </c>
      <c r="E24" s="60">
        <v>386</v>
      </c>
      <c r="F24" s="33"/>
      <c r="G24" s="34"/>
      <c r="H24" s="20"/>
      <c r="I24" s="20"/>
      <c r="J24" s="20"/>
      <c r="K24" s="20"/>
      <c r="L24" s="20"/>
      <c r="M24" s="20"/>
      <c r="N24" s="20"/>
      <c r="O24" s="20"/>
    </row>
    <row r="25" spans="1:15" s="10" customFormat="1" ht="15.75" thickBot="1">
      <c r="A25" s="69" t="s">
        <v>50</v>
      </c>
      <c r="B25" s="35"/>
      <c r="C25" s="36" t="s">
        <v>51</v>
      </c>
      <c r="D25" s="70">
        <v>3650</v>
      </c>
      <c r="E25" s="71">
        <v>4267</v>
      </c>
      <c r="F25" s="38"/>
      <c r="G25" s="39"/>
      <c r="H25" s="58"/>
      <c r="I25" s="58"/>
      <c r="J25" s="58"/>
      <c r="K25" s="58"/>
      <c r="L25" s="58"/>
      <c r="M25" s="58"/>
      <c r="N25" s="58"/>
      <c r="O25" s="58"/>
    </row>
    <row r="26" spans="1:15" ht="15.75" thickBot="1">
      <c r="A26" s="86" t="s">
        <v>52</v>
      </c>
      <c r="B26" s="35"/>
      <c r="C26" s="36"/>
      <c r="D26" s="37"/>
      <c r="E26" s="38"/>
      <c r="F26" s="38"/>
      <c r="G26" s="39"/>
      <c r="H26" s="20"/>
      <c r="I26" s="20"/>
      <c r="J26" s="20"/>
      <c r="K26" s="20"/>
      <c r="L26" s="20"/>
      <c r="M26" s="20"/>
      <c r="N26" s="20"/>
      <c r="O26" s="20"/>
    </row>
    <row r="27" spans="1:15">
      <c r="A27" s="29" t="s">
        <v>53</v>
      </c>
      <c r="B27" s="30" t="s">
        <v>54</v>
      </c>
      <c r="C27" s="31" t="s">
        <v>55</v>
      </c>
      <c r="D27" s="32">
        <v>800</v>
      </c>
      <c r="E27" s="33">
        <v>1473</v>
      </c>
      <c r="F27" s="33"/>
      <c r="G27" s="34"/>
      <c r="H27" s="20"/>
      <c r="I27" s="20"/>
      <c r="J27" s="20"/>
      <c r="K27" s="20"/>
      <c r="L27" s="20"/>
      <c r="M27" s="20"/>
      <c r="N27" s="20"/>
      <c r="O27" s="20"/>
    </row>
    <row r="28" spans="1:15">
      <c r="A28" s="29" t="s">
        <v>56</v>
      </c>
      <c r="B28" s="30" t="s">
        <v>57</v>
      </c>
      <c r="C28" s="31" t="s">
        <v>58</v>
      </c>
      <c r="D28" s="32">
        <v>50</v>
      </c>
      <c r="E28" s="33">
        <v>62</v>
      </c>
      <c r="F28" s="33"/>
      <c r="G28" s="34"/>
      <c r="H28" s="20"/>
      <c r="I28" s="20"/>
      <c r="J28" s="20"/>
      <c r="K28" s="20"/>
      <c r="L28" s="20"/>
      <c r="M28" s="20"/>
      <c r="N28" s="20"/>
      <c r="O28" s="20"/>
    </row>
    <row r="29" spans="1:15">
      <c r="A29" s="29" t="s">
        <v>59</v>
      </c>
      <c r="B29" s="30" t="s">
        <v>60</v>
      </c>
      <c r="C29" s="31" t="s">
        <v>61</v>
      </c>
      <c r="D29" s="32">
        <v>10</v>
      </c>
      <c r="E29" s="33">
        <v>0</v>
      </c>
      <c r="F29" s="33"/>
      <c r="G29" s="34"/>
      <c r="H29" s="20"/>
      <c r="I29" s="20"/>
      <c r="J29" s="20"/>
      <c r="K29" s="20"/>
      <c r="L29" s="20"/>
      <c r="M29" s="20"/>
      <c r="N29" s="20"/>
      <c r="O29" s="20"/>
    </row>
    <row r="30" spans="1:15" ht="15.75" thickBot="1">
      <c r="A30" s="40" t="s">
        <v>62</v>
      </c>
      <c r="B30" s="41" t="s">
        <v>63</v>
      </c>
      <c r="C30" s="42" t="s">
        <v>64</v>
      </c>
      <c r="D30" s="32">
        <v>0</v>
      </c>
      <c r="E30" s="43">
        <v>23</v>
      </c>
      <c r="F30" s="43"/>
      <c r="G30" s="34"/>
      <c r="H30" s="20"/>
      <c r="I30" s="20"/>
      <c r="J30" s="20"/>
      <c r="K30" s="20"/>
      <c r="L30" s="20"/>
      <c r="M30" s="20"/>
      <c r="N30" s="20"/>
      <c r="O30" s="20"/>
    </row>
    <row r="31" spans="1:15" ht="15.75" thickBot="1">
      <c r="A31" s="45" t="s">
        <v>65</v>
      </c>
      <c r="B31" s="46"/>
      <c r="C31" s="47" t="s">
        <v>66</v>
      </c>
      <c r="D31" s="48">
        <f>SUM(D27:D30)</f>
        <v>860</v>
      </c>
      <c r="E31" s="49">
        <f>SUM(E27:E30)</f>
        <v>1558</v>
      </c>
      <c r="F31" s="49"/>
      <c r="G31" s="50"/>
      <c r="H31" s="20"/>
      <c r="I31" s="20"/>
      <c r="J31" s="20"/>
      <c r="K31" s="20"/>
      <c r="L31" s="20"/>
      <c r="M31" s="20"/>
      <c r="N31" s="20"/>
      <c r="O31" s="20"/>
    </row>
    <row r="32" spans="1:15">
      <c r="A32" s="52" t="s">
        <v>67</v>
      </c>
      <c r="B32" s="53"/>
      <c r="C32" s="54"/>
      <c r="D32" s="55"/>
      <c r="E32" s="56"/>
      <c r="F32" s="56"/>
      <c r="G32" s="57"/>
      <c r="H32" s="20"/>
      <c r="I32" s="20"/>
      <c r="J32" s="20"/>
      <c r="K32" s="20"/>
      <c r="L32" s="20"/>
      <c r="M32" s="20"/>
      <c r="N32" s="20"/>
      <c r="O32" s="20"/>
    </row>
    <row r="33" spans="1:15" ht="15.75" thickBot="1">
      <c r="A33" s="40" t="s">
        <v>68</v>
      </c>
      <c r="B33" s="41" t="s">
        <v>69</v>
      </c>
      <c r="C33" s="42" t="s">
        <v>70</v>
      </c>
      <c r="D33" s="87">
        <v>0</v>
      </c>
      <c r="E33" s="43">
        <v>2100</v>
      </c>
      <c r="F33" s="43"/>
      <c r="G33" s="44"/>
      <c r="H33" s="68"/>
      <c r="I33" s="68"/>
      <c r="J33" s="68"/>
      <c r="K33" s="68"/>
      <c r="L33" s="68"/>
      <c r="M33" s="68"/>
      <c r="N33" s="68"/>
      <c r="O33" s="68"/>
    </row>
    <row r="34" spans="1:15" ht="15.75" thickBot="1">
      <c r="A34" s="69" t="s">
        <v>71</v>
      </c>
      <c r="B34" s="35"/>
      <c r="C34" s="36" t="s">
        <v>72</v>
      </c>
      <c r="D34" s="70">
        <v>0</v>
      </c>
      <c r="E34" s="71">
        <v>2100</v>
      </c>
      <c r="F34" s="71"/>
      <c r="G34" s="88"/>
      <c r="H34" s="68"/>
      <c r="I34" s="68"/>
      <c r="J34" s="68"/>
      <c r="K34" s="68"/>
      <c r="L34" s="68"/>
      <c r="M34" s="68"/>
      <c r="N34" s="68"/>
      <c r="O34" s="68"/>
    </row>
    <row r="35" spans="1:15" ht="15.75" thickBot="1">
      <c r="A35" s="86" t="s">
        <v>73</v>
      </c>
      <c r="B35" s="35"/>
      <c r="C35" s="36"/>
      <c r="D35" s="37"/>
      <c r="E35" s="38"/>
      <c r="F35" s="38"/>
      <c r="G35" s="39"/>
      <c r="H35" s="68"/>
      <c r="I35" s="68"/>
      <c r="J35" s="68"/>
      <c r="K35" s="68"/>
      <c r="L35" s="68"/>
      <c r="M35" s="68"/>
      <c r="N35" s="68"/>
      <c r="O35" s="68"/>
    </row>
    <row r="36" spans="1:15" s="10" customFormat="1" ht="25.5">
      <c r="A36" s="62" t="s">
        <v>74</v>
      </c>
      <c r="B36" s="63" t="s">
        <v>75</v>
      </c>
      <c r="C36" s="64" t="s">
        <v>76</v>
      </c>
      <c r="D36" s="65">
        <v>250</v>
      </c>
      <c r="E36" s="66">
        <v>531</v>
      </c>
      <c r="F36" s="66"/>
      <c r="G36" s="78"/>
      <c r="H36" s="1"/>
      <c r="I36" s="58"/>
      <c r="J36" s="58"/>
      <c r="K36" s="58"/>
      <c r="L36" s="58"/>
      <c r="M36" s="58"/>
      <c r="N36" s="58"/>
      <c r="O36" s="58"/>
    </row>
    <row r="37" spans="1:15" ht="15.75" thickBot="1">
      <c r="A37" s="40" t="s">
        <v>77</v>
      </c>
      <c r="B37" s="41" t="s">
        <v>78</v>
      </c>
      <c r="C37" s="42" t="s">
        <v>79</v>
      </c>
      <c r="D37" s="32"/>
      <c r="E37" s="43">
        <v>46</v>
      </c>
      <c r="F37" s="43"/>
      <c r="G37" s="44"/>
      <c r="H37" s="20"/>
      <c r="I37" s="20"/>
      <c r="J37" s="20"/>
      <c r="K37" s="20"/>
      <c r="L37" s="20"/>
      <c r="M37" s="20"/>
      <c r="N37" s="20"/>
      <c r="O37" s="20"/>
    </row>
    <row r="38" spans="1:15" ht="15.75" thickBot="1">
      <c r="A38" s="109" t="s">
        <v>80</v>
      </c>
      <c r="B38" s="110"/>
      <c r="C38" s="111" t="s">
        <v>81</v>
      </c>
      <c r="D38" s="112">
        <v>250</v>
      </c>
      <c r="E38" s="113">
        <v>577</v>
      </c>
      <c r="F38" s="113"/>
      <c r="G38" s="114"/>
      <c r="H38" s="20"/>
      <c r="I38" s="20"/>
      <c r="J38" s="20"/>
      <c r="K38" s="20"/>
      <c r="L38" s="20"/>
      <c r="M38" s="20"/>
      <c r="N38" s="20"/>
      <c r="O38" s="20"/>
    </row>
    <row r="39" spans="1:15" ht="15.75" thickBot="1">
      <c r="A39" s="69"/>
      <c r="B39" s="35"/>
      <c r="C39" s="124" t="s">
        <v>82</v>
      </c>
      <c r="D39" s="71">
        <f>SUM(D15,D18,D25,D31,D34,D38,D72)</f>
        <v>33715</v>
      </c>
      <c r="E39" s="71">
        <f>SUM(E15,E18,E25,E31,E34,E38,E72,)</f>
        <v>43106</v>
      </c>
      <c r="F39" s="71"/>
      <c r="G39" s="72"/>
      <c r="H39" s="1"/>
      <c r="I39" s="20"/>
      <c r="J39" s="20"/>
      <c r="K39" s="20"/>
      <c r="L39" s="20"/>
      <c r="M39" s="20"/>
      <c r="N39" s="20"/>
      <c r="O39" s="20"/>
    </row>
    <row r="40" spans="1:15" s="2" customFormat="1">
      <c r="A40" s="121" t="s">
        <v>98</v>
      </c>
      <c r="B40" s="121"/>
      <c r="C40" s="121"/>
      <c r="D40" s="121"/>
      <c r="E40" s="121"/>
      <c r="F40" s="121"/>
      <c r="G40" s="121"/>
      <c r="H40" s="1"/>
      <c r="I40" s="28"/>
      <c r="J40" s="28"/>
      <c r="K40" s="28"/>
      <c r="L40" s="28"/>
      <c r="M40" s="28"/>
      <c r="N40" s="28"/>
      <c r="O40" s="28"/>
    </row>
    <row r="41" spans="1:15" s="2" customFormat="1" ht="15.75" thickBot="1">
      <c r="A41" s="125" t="s">
        <v>99</v>
      </c>
      <c r="B41" s="125">
        <v>981131</v>
      </c>
      <c r="C41" s="125" t="s">
        <v>100</v>
      </c>
      <c r="D41" s="125">
        <v>0</v>
      </c>
      <c r="E41" s="125">
        <v>7713</v>
      </c>
      <c r="F41" s="125"/>
      <c r="G41" s="125"/>
      <c r="H41" s="1"/>
      <c r="I41" s="28"/>
      <c r="J41" s="28"/>
      <c r="K41" s="28"/>
      <c r="L41" s="28"/>
      <c r="M41" s="28"/>
      <c r="N41" s="28"/>
      <c r="O41" s="28"/>
    </row>
    <row r="42" spans="1:15" s="122" customFormat="1" ht="15.75" thickBot="1">
      <c r="A42" s="126" t="s">
        <v>99</v>
      </c>
      <c r="B42" s="127"/>
      <c r="C42" s="127" t="s">
        <v>101</v>
      </c>
      <c r="D42" s="127">
        <v>0</v>
      </c>
      <c r="E42" s="127">
        <v>7713</v>
      </c>
      <c r="F42" s="127"/>
      <c r="G42" s="128"/>
      <c r="H42" s="1"/>
      <c r="I42" s="123"/>
      <c r="J42" s="123"/>
      <c r="K42" s="123"/>
      <c r="L42" s="123"/>
      <c r="M42" s="123"/>
      <c r="N42" s="123"/>
      <c r="O42" s="123"/>
    </row>
    <row r="43" spans="1:15" s="2" customFormat="1" ht="15.75" thickBot="1">
      <c r="A43" s="115" t="s">
        <v>83</v>
      </c>
      <c r="B43" s="116"/>
      <c r="C43" s="117"/>
      <c r="D43" s="118"/>
      <c r="E43" s="119"/>
      <c r="F43" s="119"/>
      <c r="G43" s="120"/>
      <c r="H43" s="9"/>
      <c r="I43" s="28"/>
      <c r="J43" s="28"/>
      <c r="K43" s="28"/>
      <c r="L43" s="28"/>
      <c r="M43" s="28"/>
      <c r="N43" s="28"/>
      <c r="O43" s="28"/>
    </row>
    <row r="44" spans="1:15" ht="26.25" thickBot="1">
      <c r="A44" s="62" t="s">
        <v>84</v>
      </c>
      <c r="B44" s="63" t="s">
        <v>85</v>
      </c>
      <c r="C44" s="64" t="s">
        <v>86</v>
      </c>
      <c r="D44" s="65">
        <v>6889</v>
      </c>
      <c r="E44" s="66">
        <v>6889</v>
      </c>
      <c r="F44" s="66"/>
      <c r="G44" s="67"/>
      <c r="H44" s="20"/>
      <c r="I44" s="20"/>
      <c r="J44" s="20"/>
      <c r="K44" s="20"/>
      <c r="L44" s="20"/>
      <c r="M44" s="20"/>
      <c r="N44" s="20"/>
      <c r="O44" s="20"/>
    </row>
    <row r="45" spans="1:15" ht="15.75" thickBot="1">
      <c r="A45" s="69" t="s">
        <v>87</v>
      </c>
      <c r="B45" s="35"/>
      <c r="C45" s="36" t="s">
        <v>88</v>
      </c>
      <c r="D45" s="37">
        <v>6889</v>
      </c>
      <c r="E45" s="38">
        <v>6889</v>
      </c>
      <c r="F45" s="38"/>
      <c r="G45" s="39"/>
      <c r="H45" s="20"/>
      <c r="I45" s="20"/>
      <c r="J45" s="20"/>
      <c r="K45" s="20"/>
      <c r="L45" s="20"/>
      <c r="M45" s="20"/>
      <c r="N45" s="20"/>
      <c r="O45" s="20"/>
    </row>
    <row r="46" spans="1:15" ht="15.75" thickBot="1">
      <c r="A46" s="62" t="s">
        <v>89</v>
      </c>
      <c r="B46" s="63" t="s">
        <v>90</v>
      </c>
      <c r="C46" s="64" t="s">
        <v>91</v>
      </c>
      <c r="D46" s="65">
        <v>0</v>
      </c>
      <c r="E46" s="66">
        <v>301</v>
      </c>
      <c r="F46" s="66"/>
      <c r="G46" s="67"/>
      <c r="H46" s="20"/>
      <c r="I46" s="20"/>
      <c r="J46" s="20"/>
      <c r="K46" s="20"/>
      <c r="L46" s="20"/>
      <c r="M46" s="20"/>
      <c r="N46" s="20"/>
      <c r="O46" s="20"/>
    </row>
    <row r="47" spans="1:15" s="10" customFormat="1" ht="15.75" thickBot="1">
      <c r="A47" s="45" t="s">
        <v>92</v>
      </c>
      <c r="B47" s="46"/>
      <c r="C47" s="47" t="s">
        <v>93</v>
      </c>
      <c r="D47" s="59">
        <v>6889</v>
      </c>
      <c r="E47" s="60">
        <v>14903</v>
      </c>
      <c r="F47" s="60"/>
      <c r="G47" s="61"/>
      <c r="H47" s="58"/>
      <c r="I47" s="58"/>
      <c r="J47" s="58"/>
      <c r="K47" s="58"/>
      <c r="L47" s="58"/>
      <c r="M47" s="58"/>
      <c r="N47" s="58"/>
      <c r="O47" s="58"/>
    </row>
    <row r="48" spans="1:15">
      <c r="A48" s="73" t="s">
        <v>94</v>
      </c>
      <c r="B48" s="74"/>
      <c r="C48" s="75" t="s">
        <v>95</v>
      </c>
      <c r="D48" s="76">
        <v>6889</v>
      </c>
      <c r="E48" s="77">
        <f>SUM(E47,E58,E59,)</f>
        <v>14903</v>
      </c>
      <c r="F48" s="77"/>
      <c r="G48" s="78"/>
      <c r="H48" s="20"/>
      <c r="I48" s="20"/>
      <c r="J48" s="20"/>
      <c r="K48" s="20"/>
      <c r="L48" s="20"/>
      <c r="M48" s="20"/>
      <c r="N48" s="20"/>
      <c r="O48" s="20"/>
    </row>
    <row r="49" spans="1:15">
      <c r="A49" s="82" t="s">
        <v>96</v>
      </c>
      <c r="B49" s="82"/>
      <c r="C49" s="83"/>
      <c r="D49" s="84">
        <f>SUM(D15,D18,D25,D31,D34,D38,D72,D48,)</f>
        <v>40604</v>
      </c>
      <c r="E49" s="84">
        <f>SUM(E15,E18,E25,E31,E34,E38,E72,E48,)</f>
        <v>58009</v>
      </c>
      <c r="F49" s="84"/>
      <c r="G49" s="84"/>
      <c r="H49" s="20"/>
      <c r="I49" s="20"/>
      <c r="J49" s="20"/>
      <c r="K49" s="20"/>
      <c r="L49" s="20"/>
      <c r="M49" s="20"/>
      <c r="N49" s="20"/>
      <c r="O49" s="20"/>
    </row>
    <row r="50" spans="1:15">
      <c r="H50" s="20"/>
      <c r="I50" s="20"/>
      <c r="J50" s="20"/>
      <c r="K50" s="20"/>
      <c r="L50" s="20"/>
      <c r="M50" s="20"/>
      <c r="N50" s="20"/>
      <c r="O50" s="20"/>
    </row>
    <row r="51" spans="1:15">
      <c r="H51" s="20"/>
      <c r="I51" s="20"/>
      <c r="J51" s="20"/>
      <c r="K51" s="20"/>
      <c r="L51" s="20"/>
      <c r="M51" s="20"/>
      <c r="N51" s="20"/>
      <c r="O51" s="20"/>
    </row>
    <row r="52" spans="1:15">
      <c r="H52" s="20"/>
      <c r="I52" s="20"/>
      <c r="J52" s="20"/>
      <c r="K52" s="20"/>
      <c r="L52" s="20"/>
      <c r="M52" s="20"/>
      <c r="N52" s="20"/>
      <c r="O52" s="20"/>
    </row>
    <row r="53" spans="1:15">
      <c r="H53" s="20"/>
      <c r="I53" s="20"/>
      <c r="J53" s="20"/>
      <c r="K53" s="20"/>
      <c r="L53" s="20"/>
      <c r="M53" s="20"/>
      <c r="N53" s="20"/>
      <c r="O53" s="20"/>
    </row>
    <row r="54" spans="1:15">
      <c r="A54" s="79"/>
      <c r="B54" s="79"/>
      <c r="C54" s="80"/>
      <c r="D54" s="81"/>
      <c r="E54" s="81"/>
      <c r="F54" s="81"/>
      <c r="G54" s="81"/>
      <c r="H54" s="20"/>
      <c r="I54" s="20"/>
      <c r="J54" s="20"/>
      <c r="K54" s="20"/>
      <c r="L54" s="20"/>
      <c r="M54" s="20"/>
      <c r="N54" s="20"/>
      <c r="O54" s="20"/>
    </row>
    <row r="55" spans="1:15">
      <c r="A55" s="79"/>
      <c r="B55" s="79"/>
      <c r="C55" s="80"/>
      <c r="D55" s="81"/>
      <c r="E55" s="81"/>
      <c r="F55" s="81"/>
      <c r="G55" s="81"/>
      <c r="H55" s="20"/>
      <c r="I55" s="20"/>
      <c r="J55" s="20"/>
      <c r="K55" s="20"/>
      <c r="L55" s="20"/>
      <c r="M55" s="20"/>
      <c r="N55" s="20"/>
      <c r="O55" s="20"/>
    </row>
    <row r="56" spans="1:15">
      <c r="A56" s="79"/>
      <c r="B56" s="79"/>
      <c r="C56" s="80"/>
      <c r="D56" s="81"/>
      <c r="E56" s="81"/>
      <c r="F56" s="81"/>
      <c r="G56" s="81"/>
      <c r="H56" s="20"/>
      <c r="I56" s="20"/>
      <c r="J56" s="20"/>
      <c r="K56" s="20"/>
      <c r="L56" s="20"/>
      <c r="M56" s="20"/>
      <c r="N56" s="20"/>
      <c r="O56" s="20"/>
    </row>
    <row r="57" spans="1:15">
      <c r="A57" s="79"/>
      <c r="B57" s="79"/>
      <c r="C57" s="80"/>
      <c r="D57" s="81"/>
      <c r="E57" s="81"/>
      <c r="F57" s="81"/>
      <c r="G57" s="81"/>
      <c r="H57" s="1"/>
      <c r="I57" s="20"/>
      <c r="J57" s="20"/>
      <c r="K57" s="20"/>
      <c r="L57" s="20"/>
      <c r="M57" s="20"/>
      <c r="N57" s="20"/>
      <c r="O57" s="20"/>
    </row>
    <row r="58" spans="1:15">
      <c r="A58" s="79"/>
      <c r="B58" s="79"/>
      <c r="C58" s="80"/>
      <c r="D58" s="79"/>
      <c r="E58" s="81"/>
      <c r="F58" s="81"/>
      <c r="G58" s="81"/>
      <c r="H58" s="1"/>
      <c r="I58" s="20"/>
      <c r="J58" s="20"/>
      <c r="K58" s="20"/>
      <c r="L58" s="20"/>
      <c r="M58" s="20"/>
      <c r="N58" s="20"/>
      <c r="O58" s="20"/>
    </row>
    <row r="59" spans="1:15">
      <c r="A59" s="79"/>
      <c r="B59" s="79"/>
      <c r="C59" s="80"/>
      <c r="D59" s="81"/>
      <c r="E59" s="81"/>
      <c r="F59" s="81"/>
      <c r="G59" s="81"/>
      <c r="H59" s="1"/>
      <c r="I59" s="20"/>
      <c r="J59" s="20"/>
      <c r="K59" s="20"/>
      <c r="L59" s="20"/>
      <c r="M59" s="20"/>
      <c r="N59" s="20"/>
      <c r="O59" s="20"/>
    </row>
    <row r="60" spans="1:15">
      <c r="H60" s="1"/>
      <c r="I60" s="20"/>
      <c r="J60" s="20"/>
      <c r="K60" s="20"/>
      <c r="L60" s="20"/>
      <c r="M60" s="20"/>
      <c r="N60" s="20"/>
      <c r="O60" s="20"/>
    </row>
    <row r="61" spans="1:15">
      <c r="H61" s="1"/>
      <c r="I61" s="20"/>
      <c r="J61" s="20"/>
      <c r="K61" s="20"/>
      <c r="L61" s="20"/>
      <c r="M61" s="20"/>
      <c r="N61" s="20"/>
      <c r="O61" s="20"/>
    </row>
    <row r="62" spans="1:15">
      <c r="G62" s="14"/>
      <c r="H62" s="9"/>
    </row>
    <row r="67" spans="1:8">
      <c r="A67" s="2"/>
      <c r="B67" s="2"/>
      <c r="C67" s="2"/>
      <c r="D67" s="2"/>
      <c r="E67" s="2"/>
      <c r="F67" s="2"/>
      <c r="G67" s="2"/>
    </row>
    <row r="68" spans="1:8">
      <c r="A68" s="15"/>
      <c r="B68" s="16"/>
      <c r="C68" s="17"/>
      <c r="D68" s="18"/>
      <c r="E68" s="18"/>
      <c r="F68" s="18"/>
      <c r="G68" s="18"/>
      <c r="H68" s="1"/>
    </row>
    <row r="69" spans="1:8">
      <c r="A69" s="16"/>
      <c r="B69" s="16"/>
      <c r="C69" s="17"/>
      <c r="D69" s="18"/>
      <c r="E69" s="18"/>
      <c r="F69" s="18"/>
      <c r="G69" s="18"/>
      <c r="H69" s="1"/>
    </row>
    <row r="70" spans="1:8">
      <c r="A70" s="16"/>
      <c r="B70" s="16"/>
      <c r="C70" s="17"/>
      <c r="D70" s="18"/>
      <c r="E70" s="18"/>
      <c r="F70" s="18"/>
      <c r="G70" s="18"/>
      <c r="H70" s="1"/>
    </row>
    <row r="71" spans="1:8">
      <c r="A71" s="16"/>
      <c r="B71" s="16"/>
      <c r="C71" s="17"/>
      <c r="D71" s="18"/>
      <c r="E71" s="18"/>
      <c r="F71" s="18"/>
      <c r="G71" s="18"/>
      <c r="H71" s="1"/>
    </row>
    <row r="72" spans="1:8">
      <c r="A72" s="16"/>
      <c r="B72" s="16"/>
      <c r="C72" s="17"/>
      <c r="D72" s="14"/>
      <c r="E72" s="14"/>
      <c r="F72" s="14"/>
      <c r="G72" s="14"/>
      <c r="H72" s="9"/>
    </row>
    <row r="73" spans="1:8" s="12" customFormat="1">
      <c r="A73" s="19"/>
      <c r="B73" s="19"/>
      <c r="C73" s="19"/>
      <c r="D73" s="19"/>
      <c r="E73" s="19"/>
      <c r="F73" s="19"/>
      <c r="G73" s="19"/>
    </row>
    <row r="74" spans="1:8">
      <c r="A74" s="15"/>
      <c r="B74" s="16"/>
      <c r="C74" s="17"/>
      <c r="D74" s="18"/>
      <c r="E74" s="18"/>
      <c r="F74" s="18"/>
      <c r="G74" s="18"/>
    </row>
    <row r="75" spans="1:8">
      <c r="A75" s="16"/>
      <c r="B75" s="16"/>
      <c r="C75" s="17"/>
      <c r="D75" s="18"/>
      <c r="E75" s="18"/>
      <c r="F75" s="18"/>
      <c r="G75" s="18"/>
    </row>
    <row r="76" spans="1:8">
      <c r="A76" s="16"/>
      <c r="B76" s="16"/>
      <c r="C76" s="17"/>
      <c r="D76" s="18"/>
      <c r="E76" s="18"/>
      <c r="F76" s="18"/>
      <c r="G76" s="18"/>
    </row>
    <row r="77" spans="1:8">
      <c r="A77" s="16"/>
      <c r="B77" s="16"/>
      <c r="C77" s="17"/>
      <c r="D77" s="18"/>
      <c r="E77" s="18"/>
      <c r="F77" s="18"/>
      <c r="G77" s="18"/>
    </row>
    <row r="78" spans="1:8">
      <c r="A78" s="16"/>
      <c r="B78" s="16"/>
      <c r="C78" s="17"/>
      <c r="D78" s="18"/>
      <c r="E78" s="18"/>
      <c r="F78" s="18"/>
      <c r="G78" s="18"/>
    </row>
    <row r="79" spans="1:8">
      <c r="A79" s="15"/>
      <c r="B79" s="16"/>
      <c r="C79" s="17"/>
      <c r="D79" s="18"/>
      <c r="E79" s="18"/>
      <c r="F79" s="18"/>
      <c r="G79" s="18"/>
    </row>
    <row r="80" spans="1:8">
      <c r="A80" s="16"/>
      <c r="B80" s="16"/>
      <c r="C80" s="17"/>
      <c r="D80" s="18"/>
      <c r="E80" s="18"/>
      <c r="F80" s="18"/>
      <c r="G80" s="18"/>
    </row>
    <row r="81" spans="1:7">
      <c r="A81" s="16"/>
      <c r="B81" s="16"/>
      <c r="C81" s="17"/>
      <c r="D81" s="18"/>
      <c r="E81" s="18"/>
      <c r="F81" s="18"/>
      <c r="G81" s="18"/>
    </row>
    <row r="82" spans="1:7">
      <c r="A82" s="16"/>
      <c r="B82" s="16"/>
      <c r="C82" s="17"/>
      <c r="D82" s="18"/>
      <c r="E82" s="18"/>
      <c r="F82" s="18"/>
      <c r="G82" s="18"/>
    </row>
    <row r="83" spans="1:7">
      <c r="A83" s="16"/>
      <c r="B83" s="16"/>
      <c r="C83" s="17"/>
      <c r="D83" s="18"/>
      <c r="E83" s="18"/>
      <c r="F83" s="18"/>
      <c r="G83" s="18"/>
    </row>
    <row r="84" spans="1:7">
      <c r="A84" s="16"/>
      <c r="B84" s="16"/>
      <c r="C84" s="17"/>
      <c r="D84" s="18"/>
      <c r="E84" s="18"/>
      <c r="F84" s="18"/>
      <c r="G84" s="18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8" spans="1:7" s="11" customFormat="1" ht="15.75"/>
    <row r="102" s="10" customFormat="1"/>
  </sheetData>
  <mergeCells count="10">
    <mergeCell ref="A2:O2"/>
    <mergeCell ref="A4:A7"/>
    <mergeCell ref="B4:B7"/>
    <mergeCell ref="C4:C7"/>
    <mergeCell ref="D4:G4"/>
    <mergeCell ref="D5:G5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Iroda-4585</dc:creator>
  <cp:lastModifiedBy>Iroda-4585</cp:lastModifiedBy>
  <cp:lastPrinted>2016-05-27T06:39:03Z</cp:lastPrinted>
  <dcterms:created xsi:type="dcterms:W3CDTF">2016-05-26T10:01:34Z</dcterms:created>
  <dcterms:modified xsi:type="dcterms:W3CDTF">2016-05-27T09:50:52Z</dcterms:modified>
</cp:coreProperties>
</file>