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Munka1" sheetId="1" r:id="rId1"/>
    <sheet name="Munka2" sheetId="2" r:id="rId2"/>
    <sheet name="Munka3" sheetId="3" r:id="rId3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<sst xmlns="http://schemas.openxmlformats.org/spreadsheetml/2006/main" count="42" uniqueCount="42">
  <si>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Működési és felhalmozási bevételek és kiadások pénzforgalmi mérlege, gördülő tervezés 2013. - 2015.</t>
  </si>
  <si>
    <t>Megnevezés</t>
  </si>
  <si>
    <t>2015 e. előirányz.</t>
  </si>
  <si>
    <t>2015. évi mód.előir</t>
  </si>
  <si>
    <t>Működési bevételek és kiadások</t>
  </si>
  <si>
    <t>Intézményi működési bevételek</t>
  </si>
  <si>
    <t>Önkormányzat sajátos működési bevételei</t>
  </si>
  <si>
    <t>Központi kv. Támogatások</t>
  </si>
  <si>
    <t>Működésre átvett pénzeszközök</t>
  </si>
  <si>
    <t>Pénzforgalom nélküli bevételek (pénzmaradvány)</t>
  </si>
  <si>
    <t>Hitel</t>
  </si>
  <si>
    <t>2015. évi normatíva előleg</t>
  </si>
  <si>
    <t>Működési bevételek összesen:</t>
  </si>
  <si>
    <t>Személyi juttatások</t>
  </si>
  <si>
    <t>Munkaadót terhelő járulékok</t>
  </si>
  <si>
    <t>Dologi és egyéb kiadások</t>
  </si>
  <si>
    <t>Működési célú pénzeszköz átadás</t>
  </si>
  <si>
    <t>Társadalom és szociálpolitikai juttatás</t>
  </si>
  <si>
    <t>Függő,átfutó,kiegyenlítő kiadások</t>
  </si>
  <si>
    <t>Államháztartáson belüli megelelőlegezés visszafiz.</t>
  </si>
  <si>
    <t>Céltartalék</t>
  </si>
  <si>
    <t>Működési kiadások összsen:</t>
  </si>
  <si>
    <t>Működési egyenleg: deficit (-)/szufficit (+)</t>
  </si>
  <si>
    <t>Felhalmozási célú bevételek és kiadások</t>
  </si>
  <si>
    <t>Önkormányzat felhalmozási és tőkejellegű bevételei</t>
  </si>
  <si>
    <t>Pénzmaradvány</t>
  </si>
  <si>
    <t>Működési hitel</t>
  </si>
  <si>
    <t>Felhalmozási célú pénzeszköz átvétel</t>
  </si>
  <si>
    <t>Fejlesztési célú hitel felvétel</t>
  </si>
  <si>
    <t>Felhalmozási bevételek összesen:</t>
  </si>
  <si>
    <t>Felújítások</t>
  </si>
  <si>
    <t>Beruházások</t>
  </si>
  <si>
    <t>hitel törlesztés</t>
  </si>
  <si>
    <t>Egyéb finanszírozás kiadásai</t>
  </si>
  <si>
    <t>Felhalmozási célú tartalék (becsült)</t>
  </si>
  <si>
    <t>Felhalmozási kiadások összsen:</t>
  </si>
  <si>
    <t>Felhalmozási egyenleg: deficit (-)/szufficit (+)</t>
  </si>
  <si>
    <t>Általános tartalék</t>
  </si>
  <si>
    <t>Önkormányzat bevételei összesen:</t>
  </si>
  <si>
    <t>Önkormányzat kiadási összesen:</t>
  </si>
  <si>
    <t>Összesített egyenleg: deficit (-)/szufficit (+)</t>
  </si>
  <si>
    <t>3.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</si>
</sst>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9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 indent="1"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 indent="1"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left" indent="1"/>
    </xf>
    <xf numFmtId="3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3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3" fillId="0" borderId="3" xfId="0" applyFont="1" applyBorder="1" applyAlignment="1">
      <alignment horizontal="left" wrapText="1" indent="1"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 horizontal="left" indent="1"/>
    </xf>
    <xf numFmtId="3" fontId="4" fillId="0" borderId="8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11" xfId="0" applyFont="1" applyBorder="1" applyAlignment="1">
      <alignment horizontal="left" indent="1"/>
    </xf>
    <xf numFmtId="3" fontId="4" fillId="0" borderId="9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5" fillId="0" borderId="25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31">
      <selection activeCell="L12" sqref="L12"/>
    </sheetView>
  </sheetViews>
  <sheetFormatPr defaultColWidth="9.140625" defaultRowHeight="12.75"/>
  <cols>
    <col min="1" max="1" width="40.7109375" style="0" customWidth="1"/>
    <col min="4" max="4" width="10.00390625" style="0" customWidth="1"/>
  </cols>
  <sheetData>
    <row r="1" spans="1:4" ht="31.5" customHeight="1" thickBot="1">
      <c r="A1" s="1" t="s">
        <v>0</v>
      </c>
      <c r="B1" s="1"/>
      <c r="C1" s="1"/>
      <c r="D1" s="1"/>
    </row>
    <row r="2" spans="1:5" ht="13.5" thickTop="1">
      <c r="A2" s="2" t="s">
        <v>1</v>
      </c>
      <c r="B2" s="3">
        <v>2013</v>
      </c>
      <c r="C2" s="3">
        <v>2014</v>
      </c>
      <c r="D2" s="3" t="s">
        <v>2</v>
      </c>
      <c r="E2" s="3" t="s">
        <v>3</v>
      </c>
    </row>
    <row r="3" spans="1:5" ht="13.5" thickBot="1">
      <c r="A3" s="4"/>
      <c r="B3" s="5"/>
      <c r="C3" s="5"/>
      <c r="D3" s="5"/>
      <c r="E3" s="5"/>
    </row>
    <row r="4" spans="1:5" ht="13.5" thickTop="1">
      <c r="A4" s="6" t="s">
        <v>4</v>
      </c>
      <c r="B4" s="7"/>
      <c r="C4" s="8"/>
      <c r="D4" s="8"/>
      <c r="E4" s="8"/>
    </row>
    <row r="5" spans="1:5" ht="12.75">
      <c r="A5" s="9" t="s">
        <v>5</v>
      </c>
      <c r="B5" s="10">
        <v>4572</v>
      </c>
      <c r="C5" s="11">
        <v>1350</v>
      </c>
      <c r="D5" s="11">
        <v>1273</v>
      </c>
      <c r="E5" s="11">
        <v>6421</v>
      </c>
    </row>
    <row r="6" spans="1:5" ht="12.75">
      <c r="A6" s="9" t="s">
        <v>6</v>
      </c>
      <c r="B6" s="12">
        <v>413</v>
      </c>
      <c r="C6" s="13">
        <v>465</v>
      </c>
      <c r="D6" s="13">
        <v>406</v>
      </c>
      <c r="E6" s="13">
        <v>814</v>
      </c>
    </row>
    <row r="7" spans="1:5" ht="12.75">
      <c r="A7" s="9" t="s">
        <v>7</v>
      </c>
      <c r="B7" s="12">
        <v>20905</v>
      </c>
      <c r="C7" s="12">
        <v>9821</v>
      </c>
      <c r="D7" s="12">
        <v>11611</v>
      </c>
      <c r="E7" s="13">
        <v>35336</v>
      </c>
    </row>
    <row r="8" spans="1:5" ht="12.75">
      <c r="A8" s="9" t="s">
        <v>8</v>
      </c>
      <c r="B8" s="12">
        <v>50484</v>
      </c>
      <c r="C8" s="12">
        <v>25664</v>
      </c>
      <c r="D8" s="12">
        <v>36737</v>
      </c>
      <c r="E8" s="13">
        <v>56028</v>
      </c>
    </row>
    <row r="9" spans="1:5" ht="12.75">
      <c r="A9" s="9" t="s">
        <v>9</v>
      </c>
      <c r="B9" s="12">
        <v>9336</v>
      </c>
      <c r="C9" s="13">
        <v>4755</v>
      </c>
      <c r="D9" s="13">
        <v>2415</v>
      </c>
      <c r="E9" s="13">
        <v>2430</v>
      </c>
    </row>
    <row r="10" spans="1:5" ht="12.75">
      <c r="A10" s="14" t="s">
        <v>10</v>
      </c>
      <c r="B10" s="13"/>
      <c r="C10" s="15"/>
      <c r="D10" s="15"/>
      <c r="E10" s="15">
        <v>8602</v>
      </c>
    </row>
    <row r="11" spans="1:5" ht="12.75">
      <c r="A11" s="16" t="s">
        <v>11</v>
      </c>
      <c r="B11" s="17"/>
      <c r="C11" s="17"/>
      <c r="D11" s="17"/>
      <c r="E11" s="17">
        <v>525</v>
      </c>
    </row>
    <row r="12" spans="1:4" ht="12.75">
      <c r="A12" s="18"/>
      <c r="B12" s="19"/>
      <c r="C12" s="19"/>
      <c r="D12" s="19"/>
    </row>
    <row r="13" spans="1:5" ht="12.75">
      <c r="A13" s="20" t="s">
        <v>12</v>
      </c>
      <c r="B13" s="21">
        <f>SUM(B5:B12)</f>
        <v>85710</v>
      </c>
      <c r="C13" s="21">
        <f>SUM(C5:C12)</f>
        <v>42055</v>
      </c>
      <c r="D13" s="22">
        <f>SUM(D5:D12)</f>
        <v>52442</v>
      </c>
      <c r="E13" s="22">
        <f>SUM(E5:E11)</f>
        <v>110156</v>
      </c>
    </row>
    <row r="14" spans="1:5" ht="12.75">
      <c r="A14" s="23"/>
      <c r="B14" s="19"/>
      <c r="C14" s="19"/>
      <c r="D14" s="19"/>
      <c r="E14" s="19"/>
    </row>
    <row r="15" spans="1:5" ht="12.75">
      <c r="A15" s="24" t="s">
        <v>13</v>
      </c>
      <c r="B15" s="11">
        <v>34806</v>
      </c>
      <c r="C15" s="11">
        <v>13830</v>
      </c>
      <c r="D15" s="11">
        <v>30726</v>
      </c>
      <c r="E15" s="11">
        <v>43150</v>
      </c>
    </row>
    <row r="16" spans="1:5" ht="12.75">
      <c r="A16" s="9" t="s">
        <v>14</v>
      </c>
      <c r="B16" s="13">
        <v>5068</v>
      </c>
      <c r="C16" s="13">
        <v>2570</v>
      </c>
      <c r="D16" s="13">
        <v>4667</v>
      </c>
      <c r="E16" s="13">
        <v>6604</v>
      </c>
    </row>
    <row r="17" spans="1:5" ht="12.75">
      <c r="A17" s="9" t="s">
        <v>15</v>
      </c>
      <c r="B17" s="13">
        <v>20097</v>
      </c>
      <c r="C17" s="13">
        <v>3132</v>
      </c>
      <c r="D17" s="13">
        <v>11261</v>
      </c>
      <c r="E17" s="13">
        <v>18948</v>
      </c>
    </row>
    <row r="18" spans="1:5" ht="12.75">
      <c r="A18" s="9" t="s">
        <v>16</v>
      </c>
      <c r="B18" s="13">
        <v>4780</v>
      </c>
      <c r="C18" s="13">
        <v>1745</v>
      </c>
      <c r="D18" s="13">
        <v>2049</v>
      </c>
      <c r="E18" s="13">
        <v>14803</v>
      </c>
    </row>
    <row r="19" spans="1:5" ht="12.75">
      <c r="A19" s="9" t="s">
        <v>17</v>
      </c>
      <c r="B19" s="13">
        <v>10087</v>
      </c>
      <c r="C19" s="13">
        <v>10398</v>
      </c>
      <c r="D19" s="13">
        <v>3647</v>
      </c>
      <c r="E19" s="13">
        <v>5835</v>
      </c>
    </row>
    <row r="20" spans="1:5" ht="12.75">
      <c r="A20" s="9" t="s">
        <v>18</v>
      </c>
      <c r="B20" s="15">
        <v>2449</v>
      </c>
      <c r="C20" s="15"/>
      <c r="D20" s="15"/>
      <c r="E20" s="15">
        <v>8360</v>
      </c>
    </row>
    <row r="21" spans="1:5" ht="12.75">
      <c r="A21" s="9" t="s">
        <v>19</v>
      </c>
      <c r="B21" s="15"/>
      <c r="C21" s="15"/>
      <c r="D21" s="15"/>
      <c r="E21" s="15">
        <v>448</v>
      </c>
    </row>
    <row r="22" spans="1:5" ht="12.75">
      <c r="A22" s="25" t="s">
        <v>20</v>
      </c>
      <c r="B22" s="17"/>
      <c r="C22" s="17"/>
      <c r="D22" s="17"/>
      <c r="E22" s="17"/>
    </row>
    <row r="23" spans="1:3" ht="12.75">
      <c r="A23" s="18"/>
      <c r="B23" s="19"/>
      <c r="C23" s="19"/>
    </row>
    <row r="24" spans="1:5" ht="12.75">
      <c r="A24" s="20" t="s">
        <v>21</v>
      </c>
      <c r="B24" s="22">
        <f>SUM(B15:B22)</f>
        <v>77287</v>
      </c>
      <c r="C24" s="22">
        <f>SUM(C15:C23)</f>
        <v>31675</v>
      </c>
      <c r="D24" s="26">
        <f>SUM(D15:D23)</f>
        <v>52350</v>
      </c>
      <c r="E24" s="26">
        <f>SUM(E15:E23)</f>
        <v>98148</v>
      </c>
    </row>
    <row r="25" spans="1:5" ht="12.75">
      <c r="A25" s="27"/>
      <c r="B25" s="28"/>
      <c r="C25" s="28"/>
      <c r="D25" s="28"/>
      <c r="E25" s="28"/>
    </row>
    <row r="26" spans="1:5" ht="12.75">
      <c r="A26" s="29"/>
      <c r="B26" s="30"/>
      <c r="C26" s="30"/>
      <c r="D26" s="30"/>
      <c r="E26" s="30"/>
    </row>
    <row r="27" spans="1:5" ht="12.75">
      <c r="A27" s="20" t="s">
        <v>22</v>
      </c>
      <c r="B27" s="22">
        <f>B13-B24</f>
        <v>8423</v>
      </c>
      <c r="C27" s="22">
        <f>C13-C24</f>
        <v>10380</v>
      </c>
      <c r="D27" s="22">
        <f>D13-D24</f>
        <v>92</v>
      </c>
      <c r="E27" s="22">
        <f>E13-E24</f>
        <v>12008</v>
      </c>
    </row>
    <row r="28" spans="1:4" ht="12.75">
      <c r="A28" s="27"/>
      <c r="B28" s="28"/>
      <c r="C28" s="28"/>
      <c r="D28" s="28"/>
    </row>
    <row r="29" spans="1:5" ht="12.75">
      <c r="A29" s="31"/>
      <c r="B29" s="32"/>
      <c r="C29" s="32"/>
      <c r="D29" s="32"/>
      <c r="E29" s="28"/>
    </row>
    <row r="30" spans="1:5" ht="12.75">
      <c r="A30" s="33" t="s">
        <v>23</v>
      </c>
      <c r="B30" s="34"/>
      <c r="C30" s="35"/>
      <c r="D30" s="35"/>
      <c r="E30" s="36"/>
    </row>
    <row r="31" spans="1:5" ht="12.75">
      <c r="A31" s="9" t="s">
        <v>24</v>
      </c>
      <c r="B31" s="37"/>
      <c r="C31" s="37"/>
      <c r="D31" s="37">
        <v>10875</v>
      </c>
      <c r="E31" s="37">
        <v>12008</v>
      </c>
    </row>
    <row r="32" spans="1:5" ht="22.5">
      <c r="A32" s="38" t="s">
        <v>25</v>
      </c>
      <c r="B32" s="39"/>
      <c r="C32" s="39"/>
      <c r="D32" s="39"/>
      <c r="E32" s="39">
        <v>0</v>
      </c>
    </row>
    <row r="33" spans="1:5" ht="22.5">
      <c r="A33" s="38" t="s">
        <v>26</v>
      </c>
      <c r="B33" s="39"/>
      <c r="C33" s="39"/>
      <c r="D33" s="39"/>
      <c r="E33" s="39"/>
    </row>
    <row r="34" spans="1:5" ht="12.75">
      <c r="A34" s="25" t="s">
        <v>27</v>
      </c>
      <c r="B34" s="40"/>
      <c r="C34" s="40"/>
      <c r="D34" s="40"/>
      <c r="E34" s="40"/>
    </row>
    <row r="35" spans="1:5" ht="12.75">
      <c r="A35" s="18" t="s">
        <v>28</v>
      </c>
      <c r="B35" s="41"/>
      <c r="C35" s="41"/>
      <c r="D35" s="41"/>
      <c r="E35" s="41"/>
    </row>
    <row r="36" spans="1:5" ht="12.75">
      <c r="A36" s="20" t="s">
        <v>29</v>
      </c>
      <c r="B36" s="26">
        <f>SUM(B31:B34)</f>
        <v>0</v>
      </c>
      <c r="C36" s="26">
        <f>SUM(C31:C34)</f>
        <v>0</v>
      </c>
      <c r="D36" s="26">
        <f>SUM(D31:D34)</f>
        <v>10875</v>
      </c>
      <c r="E36" s="26">
        <f>SUM(E31:E34)</f>
        <v>12008</v>
      </c>
    </row>
    <row r="37" spans="1:5" ht="12.75">
      <c r="A37" s="42"/>
      <c r="B37" s="41"/>
      <c r="C37" s="41"/>
      <c r="D37" s="41"/>
      <c r="E37" s="41"/>
    </row>
    <row r="38" spans="1:5" ht="12.75">
      <c r="A38" s="43" t="s">
        <v>30</v>
      </c>
      <c r="B38" s="44">
        <v>2579</v>
      </c>
      <c r="C38" s="44"/>
      <c r="D38" s="45"/>
      <c r="E38" s="45"/>
    </row>
    <row r="39" spans="1:5" ht="12.75">
      <c r="A39" s="46" t="s">
        <v>31</v>
      </c>
      <c r="B39" s="37">
        <v>2376</v>
      </c>
      <c r="C39" s="37">
        <v>10380</v>
      </c>
      <c r="D39" s="47">
        <v>10967</v>
      </c>
      <c r="E39" s="47">
        <v>12008</v>
      </c>
    </row>
    <row r="40" spans="1:5" ht="12.75">
      <c r="A40" s="46" t="s">
        <v>32</v>
      </c>
      <c r="B40" s="37"/>
      <c r="C40" s="37"/>
      <c r="D40" s="47"/>
      <c r="E40" s="47"/>
    </row>
    <row r="41" spans="1:5" ht="12.75">
      <c r="A41" s="46" t="s">
        <v>33</v>
      </c>
      <c r="B41" s="37"/>
      <c r="C41" s="37"/>
      <c r="D41" s="47"/>
      <c r="E41" s="47"/>
    </row>
    <row r="42" spans="1:5" ht="12.75">
      <c r="A42" s="16" t="s">
        <v>34</v>
      </c>
      <c r="B42" s="40"/>
      <c r="C42" s="40"/>
      <c r="D42" s="48"/>
      <c r="E42" s="48"/>
    </row>
    <row r="43" spans="1:5" ht="12.75">
      <c r="A43" s="42"/>
      <c r="B43" s="41"/>
      <c r="C43" s="41"/>
      <c r="D43" s="41"/>
      <c r="E43" s="41"/>
    </row>
    <row r="44" spans="1:5" ht="12.75">
      <c r="A44" s="20" t="s">
        <v>35</v>
      </c>
      <c r="B44" s="26">
        <f>SUM(B38:B42)</f>
        <v>4955</v>
      </c>
      <c r="C44" s="26">
        <f>SUM(C38:C42)</f>
        <v>10380</v>
      </c>
      <c r="D44" s="26">
        <f>SUM(D38:D42)</f>
        <v>10967</v>
      </c>
      <c r="E44" s="26">
        <f>SUM(E38:E42)</f>
        <v>12008</v>
      </c>
    </row>
    <row r="45" spans="1:5" ht="12.75">
      <c r="A45" s="27"/>
      <c r="B45" s="49"/>
      <c r="C45" s="49"/>
      <c r="D45" s="49"/>
      <c r="E45" s="49"/>
    </row>
    <row r="46" spans="1:5" ht="12.75">
      <c r="A46" s="31"/>
      <c r="B46" s="32"/>
      <c r="C46" s="32"/>
      <c r="D46" s="32"/>
      <c r="E46" s="32"/>
    </row>
    <row r="47" spans="1:5" ht="12.75">
      <c r="A47" s="20" t="s">
        <v>36</v>
      </c>
      <c r="B47" s="26">
        <f>B36-B44</f>
        <v>-4955</v>
      </c>
      <c r="C47" s="26">
        <f>C36-C44</f>
        <v>-10380</v>
      </c>
      <c r="D47" s="26">
        <f>D36-D44</f>
        <v>-92</v>
      </c>
      <c r="E47" s="26">
        <f>E36-E44</f>
        <v>0</v>
      </c>
    </row>
    <row r="48" spans="1:5" ht="12.75">
      <c r="A48" s="27"/>
      <c r="B48" s="49"/>
      <c r="C48" s="49"/>
      <c r="D48" s="49"/>
      <c r="E48" s="49"/>
    </row>
    <row r="49" spans="1:5" ht="12.75">
      <c r="A49" s="31" t="s">
        <v>37</v>
      </c>
      <c r="B49" s="32"/>
      <c r="C49" s="32"/>
      <c r="D49" s="32"/>
      <c r="E49" s="32"/>
    </row>
    <row r="50" spans="1:5" ht="12.75">
      <c r="A50" s="20" t="s">
        <v>38</v>
      </c>
      <c r="B50" s="22">
        <f>SUM(B13,B36,)</f>
        <v>85710</v>
      </c>
      <c r="C50" s="22">
        <f>SUM(C13,C36,)</f>
        <v>42055</v>
      </c>
      <c r="D50" s="22">
        <f>SUM(D13,D36,)</f>
        <v>63317</v>
      </c>
      <c r="E50" s="22">
        <v>110156</v>
      </c>
    </row>
    <row r="51" spans="1:5" ht="12.75">
      <c r="A51" s="50" t="s">
        <v>39</v>
      </c>
      <c r="B51" s="51">
        <f>B44+B24</f>
        <v>82242</v>
      </c>
      <c r="C51" s="51">
        <f>C44+C24</f>
        <v>42055</v>
      </c>
      <c r="D51" s="51">
        <v>63317</v>
      </c>
      <c r="E51" s="51">
        <f>E44+E24</f>
        <v>110156</v>
      </c>
    </row>
    <row r="52" spans="1:5" ht="12.75">
      <c r="A52" s="42"/>
      <c r="B52" s="41"/>
      <c r="C52" s="41"/>
      <c r="D52" s="52"/>
      <c r="E52" s="52"/>
    </row>
    <row r="53" spans="1:5" ht="12.75">
      <c r="A53" s="20" t="s">
        <v>40</v>
      </c>
      <c r="B53" s="26">
        <f>SUM(B47,B27,)</f>
        <v>3468</v>
      </c>
      <c r="C53" s="26">
        <f>SUM(C47,C27,)</f>
        <v>0</v>
      </c>
      <c r="D53" s="26">
        <f>SUM(D47,D27,)</f>
        <v>0</v>
      </c>
      <c r="E53" s="22">
        <f>E50-E51</f>
        <v>0</v>
      </c>
    </row>
    <row r="57" ht="12.75">
      <c r="C57" s="53" t="s">
        <v>41</v>
      </c>
    </row>
  </sheetData>
  <mergeCells count="8">
    <mergeCell ref="E2:E3"/>
    <mergeCell ref="B4:E4"/>
    <mergeCell ref="B30:E30"/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5FALU</dc:creator>
  <cp:keywords/>
  <dc:description/>
  <cp:lastModifiedBy>5FALU</cp:lastModifiedBy>
  <dcterms:created xsi:type="dcterms:W3CDTF">2016-03-25T11:56:55Z</dcterms:created>
  <dcterms:modified xsi:type="dcterms:W3CDTF">2016-03-25T11:57:56Z</dcterms:modified>
  <cp:category/>
  <cp:version/>
  <cp:contentType/>
  <cp:contentStatus/>
</cp:coreProperties>
</file>