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egységes\"/>
    </mc:Choice>
  </mc:AlternateContent>
  <xr:revisionPtr revIDLastSave="0" documentId="13_ncr:1_{F5CA6E69-53DC-42DF-8AD1-5B16110EFD7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37" i="1"/>
  <c r="C42" i="1" s="1"/>
  <c r="C33" i="1"/>
  <c r="C24" i="1"/>
  <c r="C17" i="1"/>
  <c r="C12" i="1"/>
  <c r="C9" i="1"/>
  <c r="C6" i="1"/>
  <c r="C11" i="1" s="1"/>
  <c r="C34" i="1" s="1"/>
  <c r="C45" i="1" s="1"/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24" i="1" s="1"/>
  <c r="D17" i="1"/>
  <c r="D33" i="1"/>
  <c r="D37" i="1"/>
  <c r="D40" i="1"/>
  <c r="D34" i="1" l="1"/>
  <c r="D42" i="1"/>
  <c r="E12" i="1"/>
  <c r="E33" i="1"/>
  <c r="E17" i="1"/>
  <c r="E40" i="1"/>
  <c r="E37" i="1"/>
  <c r="E22" i="1"/>
  <c r="E9" i="1"/>
  <c r="E6" i="1"/>
  <c r="D45" i="1" l="1"/>
  <c r="E11" i="1"/>
  <c r="E24" i="1"/>
  <c r="E42" i="1"/>
  <c r="E34" i="1" l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<sst xmlns="http://schemas.openxmlformats.org/spreadsheetml/2006/main" count="91" uniqueCount="91">
  <si>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</si>
  <si>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</si>
  <si>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</si>
  <si>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</si>
  <si>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</si>
  <si>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</si>
  <si>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</si>
  <si>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</si>
  <si>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</si>
  <si>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</si>
  <si>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</si>
  <si>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</si>
  <si>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</si>
  <si>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</si>
  <si>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</si>
  <si>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</si>
  <si>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</si>
  <si>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</si>
  <si>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</si>
  <si>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</si>
  <si>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</si>
  <si>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</si>
  <si>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</si>
  <si>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</si>
  <si>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</si>
  <si>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</si>
  <si>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</si>
  <si>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</si>
  <si>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</si>
  <si>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</si>
  <si>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</si>
  <si>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</si>
  <si>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</si>
  <si>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</si>
  <si>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</si>
  <si>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</si>
  <si>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</si>
  <si>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</si>
  <si>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</si>
  <si>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</si>
  <si>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</si>
  <si>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</si>
  <si>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</si>
  <si>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</si>
  <si>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</si>
  <si>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</si>
  <si>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</si>
  <si>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</si>
  <si>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</si>
  <si>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</si>
  <si>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</si>
  <si>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</si>
  <si>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</si>
  <si>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</si>
  <si>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</si>
  <si>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</si>
  <si>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</si>
  <si>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</si>
  <si>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</si>
  <si>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</si>
  <si>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</si>
  <si>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</si>
  <si>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</si>
  <si>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</si>
  <si>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</si>
  <si>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</si>
  <si>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</si>
  <si>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</si>
  <si>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</si>
  <si>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</si>
  <si>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</si>
  <si>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</si>
  <si>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</si>
  <si>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</si>
  <si>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</si>
  <si>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</si>
  <si>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</si>
  <si>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</si>
  <si>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</si>
  <si>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</si>
  <si>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</si>
  <si>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</si>
  <si>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</si>
  <si>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</si>
  <si>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</si>
  <si>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</si>
  <si>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</si>
  <si>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t>az 1/2018. (II.14.) önkormányzati rendelethez</t>
  </si>
  <si>
    <t>Hatályos: 2018. szeptember 27. napjától.</t>
  </si>
  <si>
    <r>
      <t>7. melléklet</t>
    </r>
    <r>
      <rPr>
        <vertAlign val="superscript"/>
        <sz val="11"/>
        <rFont val="Times New Roman"/>
        <family val="1"/>
        <charset val="238"/>
      </rPr>
      <t>8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</si>
  <si>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6/2018. (IX.26.)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</si>
</sst>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25" zoomScaleNormal="100" workbookViewId="0">
      <selection activeCell="B60" sqref="B60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89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 t="shared" ref="C6:D6" si="0">SUM(C7)</f>
        <v>0</v>
      </c>
      <c r="D6" s="3">
        <f t="shared" si="0"/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 t="shared" ref="C9:D9" si="2">SUM(C10)</f>
        <v>0</v>
      </c>
      <c r="D9" s="3">
        <f t="shared" si="2"/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 t="shared" ref="C11:D11" si="3">C6+C8+C9</f>
        <v>0</v>
      </c>
      <c r="D11" s="10">
        <f t="shared" si="3"/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 t="shared" ref="C12:D12" si="4">SUM(C13:C14)</f>
        <v>0</v>
      </c>
      <c r="D12" s="3">
        <f t="shared" si="4"/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 t="shared" ref="C17:D17" si="5">SUM(C18:C20)</f>
        <v>0</v>
      </c>
      <c r="D17" s="3">
        <f t="shared" si="5"/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 t="shared" ref="C24:D24" si="6">C12+C15+C16+C17+C21+C22</f>
        <v>0</v>
      </c>
      <c r="D24" s="10">
        <f t="shared" si="6"/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915857</v>
      </c>
      <c r="E26" s="3">
        <f t="shared" si="1"/>
        <v>915857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 t="shared" ref="C33:D33" si="7">SUM(C31:C32)</f>
        <v>0</v>
      </c>
      <c r="D33" s="3">
        <f t="shared" si="7"/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 t="shared" ref="C34:D34" si="8">C11+C24+C25+C26+C27+C28+C29+C30+C33</f>
        <v>0</v>
      </c>
      <c r="D34" s="10">
        <f t="shared" si="8"/>
        <v>915857</v>
      </c>
      <c r="E34" s="10">
        <f t="shared" si="1"/>
        <v>915857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 t="shared" ref="C37:D37" si="9">SUM(C38)</f>
        <v>0</v>
      </c>
      <c r="D37" s="3">
        <f t="shared" si="9"/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 t="shared" ref="C40:D40" si="10">SUM(C41)</f>
        <v>0</v>
      </c>
      <c r="D40" s="3">
        <f t="shared" si="10"/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 t="shared" ref="C42:D42" si="11">C35+C36+C37+C39+C40</f>
        <v>0</v>
      </c>
      <c r="D42" s="10">
        <f t="shared" si="11"/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 t="shared" ref="C45" si="12">C34+C42+C43+C44</f>
        <v>0</v>
      </c>
      <c r="D45" s="20">
        <f t="shared" ref="D45:E45" si="13">D34+D42+D43+D44</f>
        <v>915857</v>
      </c>
      <c r="E45" s="20">
        <f t="shared" si="13"/>
        <v>915857</v>
      </c>
    </row>
    <row r="50" spans="1:5" ht="15.75" x14ac:dyDescent="0.2">
      <c r="A50" s="23" t="s">
        <v>90</v>
      </c>
      <c r="B50" s="23"/>
      <c r="C50" s="23"/>
      <c r="D50" s="23"/>
      <c r="E50" s="23"/>
    </row>
    <row r="51" spans="1:5" x14ac:dyDescent="0.2">
      <c r="A51" s="23" t="s">
        <v>88</v>
      </c>
      <c r="B51" s="23"/>
      <c r="C51" s="23"/>
      <c r="D51" s="23"/>
      <c r="E51" s="23"/>
    </row>
  </sheetData>
  <mergeCells count="5">
    <mergeCell ref="A1:E1"/>
    <mergeCell ref="A2:E2"/>
    <mergeCell ref="A3:E3"/>
    <mergeCell ref="A50:E50"/>
    <mergeCell ref="A51:E5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2019-05-21T14:26:46Z</cp:lastPrinted>
  <dcterms:created xsi:type="dcterms:W3CDTF">2016-02-08T12:46:24Z</dcterms:created>
  <dcterms:modified xsi:type="dcterms:W3CDTF">2019-05-21T14:26:47Z</dcterms:modified>
</cp:coreProperties>
</file>