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AB10EB5-CFEE-4487-8976-48B07891CD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3.sz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3" i="1" l="1"/>
  <c r="O25" i="1" l="1"/>
  <c r="O24" i="1"/>
  <c r="O23" i="1"/>
  <c r="O22" i="1"/>
  <c r="O21" i="1"/>
  <c r="O20" i="1"/>
  <c r="O19" i="1"/>
  <c r="O18" i="1"/>
  <c r="O17" i="1"/>
  <c r="O16" i="1"/>
  <c r="O12" i="1"/>
  <c r="O11" i="1"/>
  <c r="O10" i="1"/>
  <c r="O9" i="1"/>
  <c r="O8" i="1"/>
  <c r="O7" i="1"/>
  <c r="N14" i="1"/>
  <c r="M14" i="1"/>
  <c r="L14" i="1"/>
  <c r="K14" i="1"/>
  <c r="J14" i="1"/>
  <c r="I14" i="1"/>
  <c r="H14" i="1"/>
  <c r="G14" i="1"/>
  <c r="F14" i="1"/>
  <c r="E14" i="1"/>
  <c r="D14" i="1"/>
  <c r="O14" i="1" l="1"/>
  <c r="D26" i="1"/>
  <c r="E26" i="1"/>
  <c r="F26" i="1"/>
  <c r="G26" i="1"/>
  <c r="H26" i="1"/>
  <c r="I26" i="1"/>
  <c r="J26" i="1"/>
  <c r="K26" i="1"/>
  <c r="L26" i="1"/>
  <c r="M26" i="1"/>
  <c r="N26" i="1"/>
  <c r="C26" i="1"/>
  <c r="O26" i="1" l="1"/>
  <c r="C14" i="1"/>
</calcChain>
</file>

<file path=xl/sharedStrings.xml><?xml version="1.0" encoding="utf-8"?>
<sst xmlns="http://schemas.openxmlformats.org/spreadsheetml/2006/main" count="62" uniqueCount="62">
  <si>
    <t xml:space="preserve">Előirányzat-felhasználási terv                                          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</si>
  <si>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</si>
  <si>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</si>
  <si>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</si>
  <si>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</si>
  <si>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</si>
  <si>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</si>
  <si>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</si>
  <si>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</si>
  <si>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</si>
  <si>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</si>
  <si>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</si>
  <si>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</si>
  <si>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</si>
  <si>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</si>
  <si>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</si>
  <si>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</si>
  <si>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</si>
  <si>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</si>
  <si>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 működési támogatások</t>
  </si>
  <si>
    <t>3.</t>
  </si>
  <si>
    <t>Közhatalmi bevételek</t>
  </si>
  <si>
    <t>4.</t>
  </si>
  <si>
    <t>Működési bevételek</t>
  </si>
  <si>
    <t>5.</t>
  </si>
  <si>
    <t>6.</t>
  </si>
  <si>
    <t>Működési és felh. célú átvett pénzeszközök</t>
  </si>
  <si>
    <t>7.</t>
  </si>
  <si>
    <t>Finanszírozási bevételek</t>
  </si>
  <si>
    <t>8.</t>
  </si>
  <si>
    <t>-Ebből előző évi pénzmaradvány</t>
  </si>
  <si>
    <t>9.</t>
  </si>
  <si>
    <t>Bevételek összesen:</t>
  </si>
  <si>
    <t>10.</t>
  </si>
  <si>
    <t>Kiadások</t>
  </si>
  <si>
    <t>11.</t>
  </si>
  <si>
    <t>Személyi juttatások</t>
  </si>
  <si>
    <t>12.</t>
  </si>
  <si>
    <t>Munkaadókat terhelő járulékok és szociális hozzájárulási adó</t>
  </si>
  <si>
    <t>13.</t>
  </si>
  <si>
    <t>Dologi kiadások</t>
  </si>
  <si>
    <t>14.</t>
  </si>
  <si>
    <t>Ellátottak pénzbeli juttatása</t>
  </si>
  <si>
    <t>15.</t>
  </si>
  <si>
    <t>Egyéb működési célú támogatások</t>
  </si>
  <si>
    <t>17.</t>
  </si>
  <si>
    <t>Beruházások</t>
  </si>
  <si>
    <t>18.</t>
  </si>
  <si>
    <t>Felújítások</t>
  </si>
  <si>
    <t>19.</t>
  </si>
  <si>
    <t>Egyéb felhalmozási kiadások</t>
  </si>
  <si>
    <t>20.</t>
  </si>
  <si>
    <t>Tartalékok</t>
  </si>
  <si>
    <t>21.</t>
  </si>
  <si>
    <t>Finanszírozási célú kiadások</t>
  </si>
  <si>
    <t>22.</t>
  </si>
  <si>
    <t>Kiadások összesen:</t>
  </si>
  <si>
    <t>Forintban!</t>
  </si>
  <si>
    <t>3.sz. melléklet</t>
  </si>
  <si>
    <t>Tófű</t>
  </si>
  <si>
    <t>2018. évre</t>
  </si>
  <si>
    <t>Felhalmozási célú tám.áh-belül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</si>
</sst>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/>
    <xf numFmtId="1" fontId="6" fillId="0" borderId="6" xfId="1" applyNumberFormat="1" applyFont="1" applyBorder="1" applyAlignment="1">
      <alignment horizontal="right" vertical="center"/>
    </xf>
    <xf numFmtId="1" fontId="8" fillId="3" borderId="6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10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/>
    </xf>
    <xf numFmtId="0" fontId="0" fillId="4" borderId="0" xfId="0" applyFill="1" applyBorder="1"/>
    <xf numFmtId="1" fontId="6" fillId="4" borderId="0" xfId="1" applyNumberFormat="1" applyFont="1" applyFill="1" applyBorder="1" applyAlignment="1">
      <alignment horizontal="right" vertical="center"/>
    </xf>
    <xf numFmtId="0" fontId="0" fillId="0" borderId="8" xfId="0" applyBorder="1"/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right" vertical="center"/>
    </xf>
    <xf numFmtId="1" fontId="8" fillId="3" borderId="10" xfId="1" applyNumberFormat="1" applyFont="1" applyFill="1" applyBorder="1" applyAlignment="1">
      <alignment horizontal="right" vertical="center"/>
    </xf>
    <xf numFmtId="1" fontId="8" fillId="2" borderId="1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4"/>
  <sheetViews>
    <sheetView tabSelected="1" workbookViewId="0">
      <selection activeCell="N24" sqref="N24"/>
    </sheetView>
  </sheetViews>
  <sheetFormatPr defaultRowHeight="15" x14ac:dyDescent="0.25"/>
  <cols>
    <col min="1" max="1" width="4.5703125" customWidth="1"/>
    <col min="2" max="2" width="24.7109375" customWidth="1"/>
    <col min="3" max="14" width="8.28515625" customWidth="1"/>
    <col min="15" max="15" width="10.140625" style="23" customWidth="1"/>
    <col min="16" max="16" width="9.140625" style="21"/>
  </cols>
  <sheetData>
    <row r="1" spans="1:16" x14ac:dyDescent="0.25">
      <c r="A1" s="10"/>
      <c r="B1" t="s">
        <v>58</v>
      </c>
    </row>
    <row r="2" spans="1:16" ht="15.7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15.75" customHeight="1" x14ac:dyDescent="0.25">
      <c r="A3" s="29" t="s">
        <v>60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6.5" thickBot="1" x14ac:dyDescent="0.3">
      <c r="A4" s="1"/>
      <c r="B4" s="1" t="s">
        <v>59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4" t="s">
        <v>57</v>
      </c>
    </row>
    <row r="5" spans="1:16" ht="26.25" customHeight="1" thickBot="1" x14ac:dyDescent="0.3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25" t="s">
        <v>15</v>
      </c>
    </row>
    <row r="6" spans="1:16" ht="15.75" thickBot="1" x14ac:dyDescent="0.3">
      <c r="A6" s="7" t="s">
        <v>16</v>
      </c>
      <c r="B6" s="30" t="s">
        <v>17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23.25" thickBot="1" x14ac:dyDescent="0.3">
      <c r="A7" s="8" t="s">
        <v>18</v>
      </c>
      <c r="B7" s="5" t="s">
        <v>19</v>
      </c>
      <c r="C7" s="11">
        <v>1407663</v>
      </c>
      <c r="D7" s="11">
        <v>1407663</v>
      </c>
      <c r="E7" s="11">
        <v>1407663</v>
      </c>
      <c r="F7" s="11">
        <v>1407663</v>
      </c>
      <c r="G7" s="11">
        <v>1407663</v>
      </c>
      <c r="H7" s="11">
        <v>1407663</v>
      </c>
      <c r="I7" s="11">
        <v>1407663</v>
      </c>
      <c r="J7" s="11">
        <v>1407663</v>
      </c>
      <c r="K7" s="11">
        <v>1407663</v>
      </c>
      <c r="L7" s="11">
        <v>1407663</v>
      </c>
      <c r="M7" s="11">
        <v>1407663</v>
      </c>
      <c r="N7" s="11">
        <v>1407669</v>
      </c>
      <c r="O7" s="26">
        <f>C7+D7+E7+F7++G7+H7+I7+J7+K7+L7+M7+N7</f>
        <v>16891962</v>
      </c>
      <c r="P7" s="22"/>
    </row>
    <row r="8" spans="1:16" ht="15.75" thickBot="1" x14ac:dyDescent="0.3">
      <c r="A8" s="8" t="s">
        <v>20</v>
      </c>
      <c r="B8" s="5" t="s">
        <v>21</v>
      </c>
      <c r="C8" s="11"/>
      <c r="D8" s="11"/>
      <c r="E8" s="11">
        <v>272495</v>
      </c>
      <c r="F8" s="11"/>
      <c r="G8" s="11"/>
      <c r="H8" s="11"/>
      <c r="I8" s="11"/>
      <c r="J8" s="11"/>
      <c r="K8" s="11">
        <v>272495</v>
      </c>
      <c r="L8" s="11"/>
      <c r="M8" s="11"/>
      <c r="N8" s="11"/>
      <c r="O8" s="26">
        <f t="shared" ref="O8:O13" si="0">C8+D8+E8+F8++G8+H8+I8+J8+K8+L8+M8+N8</f>
        <v>544990</v>
      </c>
      <c r="P8" s="22"/>
    </row>
    <row r="9" spans="1:16" ht="15.75" thickBot="1" x14ac:dyDescent="0.3">
      <c r="A9" s="8" t="s">
        <v>22</v>
      </c>
      <c r="B9" s="4" t="s">
        <v>23</v>
      </c>
      <c r="C9" s="11">
        <v>86000</v>
      </c>
      <c r="D9" s="11">
        <v>86000</v>
      </c>
      <c r="E9" s="11">
        <v>86000</v>
      </c>
      <c r="F9" s="11">
        <v>86000</v>
      </c>
      <c r="G9" s="11">
        <v>86000</v>
      </c>
      <c r="H9" s="11">
        <v>86000</v>
      </c>
      <c r="I9" s="11">
        <v>93636</v>
      </c>
      <c r="J9" s="11">
        <v>86000</v>
      </c>
      <c r="K9" s="11">
        <v>86000</v>
      </c>
      <c r="L9" s="11">
        <v>86000</v>
      </c>
      <c r="M9" s="11">
        <v>86000</v>
      </c>
      <c r="N9" s="11">
        <v>86000</v>
      </c>
      <c r="O9" s="26">
        <f t="shared" si="0"/>
        <v>1039636</v>
      </c>
      <c r="P9" s="22"/>
    </row>
    <row r="10" spans="1:16" ht="15.75" thickBot="1" x14ac:dyDescent="0.3">
      <c r="A10" s="8" t="s">
        <v>24</v>
      </c>
      <c r="B10" s="4" t="s">
        <v>61</v>
      </c>
      <c r="C10" s="11"/>
      <c r="D10" s="11"/>
      <c r="E10" s="11"/>
      <c r="F10" s="11"/>
      <c r="G10" s="11"/>
      <c r="H10" s="11"/>
      <c r="I10" s="11">
        <v>409763</v>
      </c>
      <c r="J10" s="11"/>
      <c r="K10" s="11"/>
      <c r="L10" s="11"/>
      <c r="M10" s="11"/>
      <c r="N10" s="11"/>
      <c r="O10" s="26">
        <f t="shared" si="0"/>
        <v>409763</v>
      </c>
      <c r="P10" s="22"/>
    </row>
    <row r="11" spans="1:16" ht="23.25" thickBot="1" x14ac:dyDescent="0.3">
      <c r="A11" s="8" t="s">
        <v>25</v>
      </c>
      <c r="B11" s="5" t="s">
        <v>26</v>
      </c>
      <c r="C11" s="11"/>
      <c r="D11" s="11"/>
      <c r="E11" s="11"/>
      <c r="F11" s="11"/>
      <c r="G11" s="11"/>
      <c r="H11" s="11">
        <v>223348</v>
      </c>
      <c r="I11" s="11"/>
      <c r="J11" s="11"/>
      <c r="K11" s="11"/>
      <c r="L11" s="11"/>
      <c r="M11" s="11"/>
      <c r="N11" s="11"/>
      <c r="O11" s="26">
        <f t="shared" si="0"/>
        <v>223348</v>
      </c>
      <c r="P11" s="22"/>
    </row>
    <row r="12" spans="1:16" ht="15.75" thickBot="1" x14ac:dyDescent="0.3">
      <c r="A12" s="8" t="s">
        <v>27</v>
      </c>
      <c r="B12" s="4" t="s">
        <v>28</v>
      </c>
      <c r="C12" s="11">
        <v>6641816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26">
        <f t="shared" si="0"/>
        <v>6641816</v>
      </c>
      <c r="P12" s="22"/>
    </row>
    <row r="13" spans="1:16" ht="17.25" customHeight="1" thickBot="1" x14ac:dyDescent="0.3">
      <c r="A13" s="8" t="s">
        <v>29</v>
      </c>
      <c r="B13" s="5" t="s">
        <v>30</v>
      </c>
      <c r="C13" s="11">
        <v>664816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6">
        <f t="shared" si="0"/>
        <v>664816</v>
      </c>
    </row>
    <row r="14" spans="1:16" ht="15.75" thickBot="1" x14ac:dyDescent="0.3">
      <c r="A14" s="8" t="s">
        <v>31</v>
      </c>
      <c r="B14" s="6" t="s">
        <v>32</v>
      </c>
      <c r="C14" s="12">
        <f>SUM(C7:C12)</f>
        <v>8135479</v>
      </c>
      <c r="D14" s="12">
        <f t="shared" ref="D14:O14" si="1">SUM(D7:D12)</f>
        <v>1493663</v>
      </c>
      <c r="E14" s="12">
        <f t="shared" si="1"/>
        <v>1766158</v>
      </c>
      <c r="F14" s="12">
        <f t="shared" si="1"/>
        <v>1493663</v>
      </c>
      <c r="G14" s="12">
        <f t="shared" si="1"/>
        <v>1493663</v>
      </c>
      <c r="H14" s="12">
        <f t="shared" si="1"/>
        <v>1717011</v>
      </c>
      <c r="I14" s="12">
        <f t="shared" si="1"/>
        <v>1911062</v>
      </c>
      <c r="J14" s="12">
        <f t="shared" si="1"/>
        <v>1493663</v>
      </c>
      <c r="K14" s="12">
        <f t="shared" si="1"/>
        <v>1766158</v>
      </c>
      <c r="L14" s="12">
        <f t="shared" si="1"/>
        <v>1493663</v>
      </c>
      <c r="M14" s="12">
        <f t="shared" si="1"/>
        <v>1493663</v>
      </c>
      <c r="N14" s="12">
        <f t="shared" si="1"/>
        <v>1493669</v>
      </c>
      <c r="O14" s="27">
        <f t="shared" si="1"/>
        <v>25751515</v>
      </c>
    </row>
    <row r="15" spans="1:16" ht="15.75" thickBot="1" x14ac:dyDescent="0.3">
      <c r="A15" s="8" t="s">
        <v>33</v>
      </c>
      <c r="B15" s="30" t="s">
        <v>34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6" ht="15.75" thickBot="1" x14ac:dyDescent="0.3">
      <c r="A16" s="8" t="s">
        <v>35</v>
      </c>
      <c r="B16" s="4" t="s">
        <v>36</v>
      </c>
      <c r="C16" s="11">
        <v>744385</v>
      </c>
      <c r="D16" s="11">
        <v>744385</v>
      </c>
      <c r="E16" s="11">
        <v>744385</v>
      </c>
      <c r="F16" s="11">
        <v>744385</v>
      </c>
      <c r="G16" s="11">
        <v>744385</v>
      </c>
      <c r="H16" s="11">
        <v>744385</v>
      </c>
      <c r="I16" s="11">
        <v>744385</v>
      </c>
      <c r="J16" s="11">
        <v>744385</v>
      </c>
      <c r="K16" s="11">
        <v>744385</v>
      </c>
      <c r="L16" s="11">
        <v>744385</v>
      </c>
      <c r="M16" s="11">
        <v>744385</v>
      </c>
      <c r="N16" s="11">
        <v>744384</v>
      </c>
      <c r="O16" s="26">
        <f>SUM(C16:N16)</f>
        <v>8932619</v>
      </c>
    </row>
    <row r="17" spans="1:15" ht="24.75" customHeight="1" thickBot="1" x14ac:dyDescent="0.3">
      <c r="A17" s="8" t="s">
        <v>37</v>
      </c>
      <c r="B17" s="5" t="s">
        <v>38</v>
      </c>
      <c r="C17" s="11">
        <v>119245</v>
      </c>
      <c r="D17" s="11">
        <v>119245</v>
      </c>
      <c r="E17" s="11">
        <v>119245</v>
      </c>
      <c r="F17" s="11">
        <v>119245</v>
      </c>
      <c r="G17" s="11">
        <v>119245</v>
      </c>
      <c r="H17" s="11">
        <v>119245</v>
      </c>
      <c r="I17" s="11">
        <v>119245</v>
      </c>
      <c r="J17" s="11">
        <v>119245</v>
      </c>
      <c r="K17" s="11">
        <v>119245</v>
      </c>
      <c r="L17" s="11">
        <v>119245</v>
      </c>
      <c r="M17" s="11">
        <v>119245</v>
      </c>
      <c r="N17" s="11">
        <v>119245</v>
      </c>
      <c r="O17" s="26">
        <f t="shared" ref="O17:O25" si="2">SUM(C17:N17)</f>
        <v>1430940</v>
      </c>
    </row>
    <row r="18" spans="1:15" ht="15.75" thickBot="1" x14ac:dyDescent="0.3">
      <c r="A18" s="8" t="s">
        <v>39</v>
      </c>
      <c r="B18" s="4" t="s">
        <v>40</v>
      </c>
      <c r="C18" s="11">
        <v>479024</v>
      </c>
      <c r="D18" s="11">
        <v>479024</v>
      </c>
      <c r="E18" s="11">
        <v>479024</v>
      </c>
      <c r="F18" s="11">
        <v>479024</v>
      </c>
      <c r="G18" s="11">
        <v>479024</v>
      </c>
      <c r="H18" s="11">
        <v>479024</v>
      </c>
      <c r="I18" s="11">
        <v>479024</v>
      </c>
      <c r="J18" s="11">
        <v>479024</v>
      </c>
      <c r="K18" s="11">
        <v>479024</v>
      </c>
      <c r="L18" s="11">
        <v>479024</v>
      </c>
      <c r="M18" s="11">
        <v>479024</v>
      </c>
      <c r="N18" s="11">
        <v>479022</v>
      </c>
      <c r="O18" s="26">
        <f t="shared" si="2"/>
        <v>5748286</v>
      </c>
    </row>
    <row r="19" spans="1:15" ht="15.75" thickBot="1" x14ac:dyDescent="0.3">
      <c r="A19" s="8" t="s">
        <v>41</v>
      </c>
      <c r="B19" s="4" t="s">
        <v>42</v>
      </c>
      <c r="C19" s="11">
        <v>97000</v>
      </c>
      <c r="D19" s="11">
        <v>97000</v>
      </c>
      <c r="E19" s="11">
        <v>97000</v>
      </c>
      <c r="F19" s="11">
        <v>97000</v>
      </c>
      <c r="G19" s="11">
        <v>97000</v>
      </c>
      <c r="H19" s="11">
        <v>97000</v>
      </c>
      <c r="I19" s="11">
        <v>97000</v>
      </c>
      <c r="J19" s="11">
        <v>97000</v>
      </c>
      <c r="K19" s="11">
        <v>97000</v>
      </c>
      <c r="L19" s="11">
        <v>97000</v>
      </c>
      <c r="M19" s="11">
        <v>97000</v>
      </c>
      <c r="N19" s="11">
        <v>95870</v>
      </c>
      <c r="O19" s="26">
        <f t="shared" si="2"/>
        <v>1162870</v>
      </c>
    </row>
    <row r="20" spans="1:15" ht="15.75" thickBot="1" x14ac:dyDescent="0.3">
      <c r="A20" s="8" t="s">
        <v>43</v>
      </c>
      <c r="B20" s="4" t="s">
        <v>44</v>
      </c>
      <c r="C20" s="11"/>
      <c r="D20" s="11"/>
      <c r="E20" s="11">
        <v>1128456</v>
      </c>
      <c r="F20" s="11"/>
      <c r="G20" s="11"/>
      <c r="H20" s="11">
        <v>1128456</v>
      </c>
      <c r="I20" s="11"/>
      <c r="J20" s="11"/>
      <c r="K20" s="11">
        <v>1128456</v>
      </c>
      <c r="L20" s="11"/>
      <c r="M20" s="11"/>
      <c r="N20" s="11">
        <v>1128456</v>
      </c>
      <c r="O20" s="26">
        <f t="shared" si="2"/>
        <v>4513824</v>
      </c>
    </row>
    <row r="21" spans="1:15" ht="15.75" thickBot="1" x14ac:dyDescent="0.3">
      <c r="A21" s="8" t="s">
        <v>45</v>
      </c>
      <c r="B21" s="4" t="s">
        <v>46</v>
      </c>
      <c r="C21" s="11"/>
      <c r="D21" s="11"/>
      <c r="E21" s="11"/>
      <c r="F21" s="11"/>
      <c r="G21" s="11"/>
      <c r="H21" s="11"/>
      <c r="I21" s="11"/>
      <c r="J21" s="11"/>
      <c r="K21" s="11">
        <v>2004630</v>
      </c>
      <c r="L21" s="11"/>
      <c r="M21" s="11"/>
      <c r="N21" s="11"/>
      <c r="O21" s="26">
        <f t="shared" si="2"/>
        <v>2004630</v>
      </c>
    </row>
    <row r="22" spans="1:15" ht="15.75" thickBot="1" x14ac:dyDescent="0.3">
      <c r="A22" s="8" t="s">
        <v>47</v>
      </c>
      <c r="B22" s="5" t="s">
        <v>48</v>
      </c>
      <c r="C22" s="11"/>
      <c r="D22" s="11"/>
      <c r="E22" s="11"/>
      <c r="F22" s="11"/>
      <c r="G22" s="11"/>
      <c r="H22" s="11"/>
      <c r="I22" s="11"/>
      <c r="J22" s="11"/>
      <c r="K22" s="11">
        <v>1399980</v>
      </c>
      <c r="L22" s="11"/>
      <c r="M22" s="11"/>
      <c r="N22" s="11"/>
      <c r="O22" s="26">
        <f t="shared" si="2"/>
        <v>1399980</v>
      </c>
    </row>
    <row r="23" spans="1:15" ht="15.75" thickBot="1" x14ac:dyDescent="0.3">
      <c r="A23" s="8" t="s">
        <v>49</v>
      </c>
      <c r="B23" s="4" t="s">
        <v>50</v>
      </c>
      <c r="C23" s="11"/>
      <c r="D23" s="11"/>
      <c r="E23" s="11"/>
      <c r="F23" s="11"/>
      <c r="G23" s="11"/>
      <c r="H23" s="11"/>
      <c r="I23" s="11">
        <v>100000</v>
      </c>
      <c r="J23" s="11"/>
      <c r="K23" s="11"/>
      <c r="L23" s="11"/>
      <c r="M23" s="11"/>
      <c r="N23" s="11"/>
      <c r="O23" s="26">
        <f t="shared" si="2"/>
        <v>100000</v>
      </c>
    </row>
    <row r="24" spans="1:15" ht="15.75" thickBot="1" x14ac:dyDescent="0.3">
      <c r="A24" s="8" t="s">
        <v>51</v>
      </c>
      <c r="B24" s="4" t="s">
        <v>52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6">
        <f t="shared" si="2"/>
        <v>0</v>
      </c>
    </row>
    <row r="25" spans="1:15" ht="15.75" thickBot="1" x14ac:dyDescent="0.3">
      <c r="A25" s="8" t="s">
        <v>53</v>
      </c>
      <c r="B25" s="4" t="s">
        <v>54</v>
      </c>
      <c r="C25" s="11">
        <v>458366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6">
        <f t="shared" si="2"/>
        <v>458366</v>
      </c>
    </row>
    <row r="26" spans="1:15" ht="15.75" thickBot="1" x14ac:dyDescent="0.3">
      <c r="A26" s="9" t="s">
        <v>55</v>
      </c>
      <c r="B26" s="6" t="s">
        <v>56</v>
      </c>
      <c r="C26" s="12">
        <f>SUM(C16:C25)</f>
        <v>1898020</v>
      </c>
      <c r="D26" s="12">
        <f t="shared" ref="D26:N26" si="3">SUM(D16:D25)</f>
        <v>1439654</v>
      </c>
      <c r="E26" s="12">
        <f t="shared" si="3"/>
        <v>2568110</v>
      </c>
      <c r="F26" s="12">
        <f t="shared" si="3"/>
        <v>1439654</v>
      </c>
      <c r="G26" s="12">
        <f t="shared" si="3"/>
        <v>1439654</v>
      </c>
      <c r="H26" s="12">
        <f t="shared" si="3"/>
        <v>2568110</v>
      </c>
      <c r="I26" s="12">
        <f t="shared" si="3"/>
        <v>1539654</v>
      </c>
      <c r="J26" s="12">
        <f t="shared" si="3"/>
        <v>1439654</v>
      </c>
      <c r="K26" s="12">
        <f t="shared" si="3"/>
        <v>5972720</v>
      </c>
      <c r="L26" s="12">
        <f t="shared" si="3"/>
        <v>1439654</v>
      </c>
      <c r="M26" s="12">
        <f t="shared" si="3"/>
        <v>1439654</v>
      </c>
      <c r="N26" s="12">
        <f t="shared" si="3"/>
        <v>2566977</v>
      </c>
      <c r="O26" s="28">
        <f t="shared" ref="O26" si="4">SUM(C26:N26)</f>
        <v>25751515</v>
      </c>
    </row>
    <row r="29" spans="1:15" ht="15.75" x14ac:dyDescent="0.25">
      <c r="B29" s="13"/>
      <c r="C29" s="14"/>
      <c r="D29" s="14"/>
      <c r="E29" s="14"/>
    </row>
    <row r="30" spans="1:15" x14ac:dyDescent="0.25">
      <c r="B30" s="15"/>
      <c r="C30" s="14"/>
      <c r="D30" s="14"/>
      <c r="E30" s="14"/>
    </row>
    <row r="31" spans="1:15" x14ac:dyDescent="0.25">
      <c r="B31" s="32"/>
      <c r="C31" s="16"/>
      <c r="D31" s="16"/>
      <c r="E31" s="16"/>
    </row>
    <row r="32" spans="1:15" x14ac:dyDescent="0.25">
      <c r="B32" s="32"/>
      <c r="C32" s="16"/>
      <c r="D32" s="16"/>
      <c r="E32" s="16"/>
    </row>
    <row r="33" spans="2:5" x14ac:dyDescent="0.25">
      <c r="B33" s="17"/>
      <c r="C33" s="17"/>
      <c r="D33" s="17"/>
      <c r="E33" s="17"/>
    </row>
    <row r="34" spans="2:5" x14ac:dyDescent="0.25">
      <c r="B34" s="18"/>
      <c r="C34" s="19"/>
      <c r="D34" s="19"/>
      <c r="E34" s="19"/>
    </row>
    <row r="35" spans="2:5" x14ac:dyDescent="0.25">
      <c r="B35" s="17"/>
      <c r="C35" s="17"/>
      <c r="D35" s="18"/>
      <c r="E35" s="18"/>
    </row>
    <row r="36" spans="2:5" x14ac:dyDescent="0.25">
      <c r="B36" s="18"/>
      <c r="C36" s="18"/>
      <c r="D36" s="18"/>
      <c r="E36" s="18"/>
    </row>
    <row r="37" spans="2:5" x14ac:dyDescent="0.25">
      <c r="B37" s="18"/>
      <c r="C37" s="18"/>
      <c r="D37" s="18"/>
      <c r="E37" s="18"/>
    </row>
    <row r="38" spans="2:5" x14ac:dyDescent="0.25">
      <c r="B38" s="18"/>
      <c r="C38" s="18"/>
      <c r="D38" s="18"/>
      <c r="E38" s="18"/>
    </row>
    <row r="39" spans="2:5" x14ac:dyDescent="0.25">
      <c r="B39" s="18"/>
      <c r="C39" s="18"/>
      <c r="D39" s="18"/>
      <c r="E39" s="18"/>
    </row>
    <row r="40" spans="2:5" x14ac:dyDescent="0.25">
      <c r="B40" s="18"/>
      <c r="C40" s="18"/>
      <c r="D40" s="18"/>
      <c r="E40" s="18"/>
    </row>
    <row r="41" spans="2:5" x14ac:dyDescent="0.25">
      <c r="B41" s="18"/>
      <c r="C41" s="18"/>
      <c r="D41" s="18"/>
      <c r="E41" s="18"/>
    </row>
    <row r="42" spans="2:5" x14ac:dyDescent="0.25">
      <c r="B42" s="18"/>
      <c r="C42" s="18"/>
      <c r="D42" s="18"/>
      <c r="E42" s="18"/>
    </row>
    <row r="43" spans="2:5" x14ac:dyDescent="0.25">
      <c r="B43" s="18"/>
      <c r="C43" s="18"/>
      <c r="D43" s="18"/>
      <c r="E43" s="18"/>
    </row>
    <row r="44" spans="2:5" x14ac:dyDescent="0.25">
      <c r="B44" s="18"/>
      <c r="C44" s="18"/>
      <c r="D44" s="18"/>
      <c r="E44" s="18"/>
    </row>
    <row r="45" spans="2:5" x14ac:dyDescent="0.25">
      <c r="B45" s="17"/>
      <c r="C45" s="18"/>
      <c r="D45" s="18"/>
      <c r="E45" s="18"/>
    </row>
    <row r="46" spans="2:5" x14ac:dyDescent="0.25">
      <c r="B46" s="17"/>
      <c r="C46" s="17"/>
      <c r="D46" s="18"/>
      <c r="E46" s="18"/>
    </row>
    <row r="47" spans="2:5" x14ac:dyDescent="0.25">
      <c r="B47" s="18"/>
      <c r="C47" s="19"/>
      <c r="D47" s="19"/>
      <c r="E47" s="19"/>
    </row>
    <row r="48" spans="2:5" x14ac:dyDescent="0.25">
      <c r="B48" s="18"/>
      <c r="C48" s="18"/>
      <c r="D48" s="18"/>
      <c r="E48" s="18"/>
    </row>
    <row r="49" spans="2:5" x14ac:dyDescent="0.25">
      <c r="B49" s="18"/>
      <c r="C49" s="18"/>
      <c r="D49" s="18"/>
      <c r="E49" s="18"/>
    </row>
    <row r="50" spans="2:5" x14ac:dyDescent="0.25">
      <c r="B50" s="18"/>
      <c r="C50" s="18"/>
      <c r="D50" s="18"/>
      <c r="E50" s="18"/>
    </row>
    <row r="51" spans="2:5" x14ac:dyDescent="0.25">
      <c r="B51" s="18"/>
      <c r="C51" s="18"/>
      <c r="D51" s="18"/>
      <c r="E51" s="18"/>
    </row>
    <row r="52" spans="2:5" x14ac:dyDescent="0.25">
      <c r="B52" s="17"/>
      <c r="C52" s="17"/>
      <c r="D52" s="18"/>
      <c r="E52" s="18"/>
    </row>
    <row r="53" spans="2:5" x14ac:dyDescent="0.25">
      <c r="B53" s="18"/>
      <c r="C53" s="18"/>
      <c r="D53" s="18"/>
      <c r="E53" s="18"/>
    </row>
    <row r="54" spans="2:5" x14ac:dyDescent="0.25">
      <c r="B54" s="17"/>
      <c r="C54" s="17"/>
      <c r="D54" s="18"/>
      <c r="E54" s="18"/>
    </row>
    <row r="55" spans="2:5" x14ac:dyDescent="0.25">
      <c r="B55" s="17"/>
      <c r="C55" s="17"/>
      <c r="D55" s="18"/>
      <c r="E55" s="18"/>
    </row>
    <row r="56" spans="2:5" x14ac:dyDescent="0.25">
      <c r="B56" s="18"/>
      <c r="C56" s="18"/>
      <c r="D56" s="18"/>
      <c r="E56" s="18"/>
    </row>
    <row r="57" spans="2:5" x14ac:dyDescent="0.25">
      <c r="B57" s="18"/>
      <c r="C57" s="18"/>
      <c r="D57" s="18"/>
      <c r="E57" s="18"/>
    </row>
    <row r="58" spans="2:5" x14ac:dyDescent="0.25">
      <c r="B58" s="17"/>
      <c r="C58" s="18"/>
      <c r="D58" s="18"/>
      <c r="E58" s="18"/>
    </row>
    <row r="59" spans="2:5" x14ac:dyDescent="0.25">
      <c r="B59" s="18"/>
      <c r="C59" s="18"/>
      <c r="D59" s="18"/>
      <c r="E59" s="18"/>
    </row>
    <row r="60" spans="2:5" x14ac:dyDescent="0.25">
      <c r="B60" s="18"/>
      <c r="C60" s="18"/>
      <c r="D60" s="18"/>
      <c r="E60" s="18"/>
    </row>
    <row r="61" spans="2:5" x14ac:dyDescent="0.25">
      <c r="B61" s="18"/>
      <c r="C61" s="18"/>
      <c r="D61" s="18"/>
      <c r="E61" s="18"/>
    </row>
    <row r="62" spans="2:5" x14ac:dyDescent="0.25">
      <c r="B62" s="17"/>
      <c r="C62" s="19"/>
      <c r="D62" s="19"/>
      <c r="E62" s="19"/>
    </row>
    <row r="63" spans="2:5" x14ac:dyDescent="0.25">
      <c r="B63" s="15"/>
      <c r="C63" s="14"/>
      <c r="D63" s="14"/>
      <c r="E63" s="14"/>
    </row>
    <row r="64" spans="2:5" ht="15.75" x14ac:dyDescent="0.25">
      <c r="B64" s="13"/>
      <c r="C64" s="14"/>
      <c r="D64" s="14"/>
      <c r="E64" s="14"/>
    </row>
    <row r="65" spans="2:5" ht="15.75" x14ac:dyDescent="0.25">
      <c r="B65" s="20"/>
      <c r="C65" s="14"/>
      <c r="D65" s="14"/>
      <c r="E65" s="14"/>
    </row>
    <row r="66" spans="2:5" ht="15.75" x14ac:dyDescent="0.25">
      <c r="B66" s="20"/>
      <c r="C66" s="14"/>
      <c r="D66" s="14"/>
      <c r="E66" s="14"/>
    </row>
    <row r="67" spans="2:5" ht="15.75" x14ac:dyDescent="0.25">
      <c r="B67" s="20"/>
      <c r="C67" s="14"/>
      <c r="D67" s="14"/>
      <c r="E67" s="14"/>
    </row>
    <row r="68" spans="2:5" ht="15.75" x14ac:dyDescent="0.25">
      <c r="B68" s="20"/>
      <c r="C68" s="14"/>
      <c r="D68" s="14"/>
      <c r="E68" s="14"/>
    </row>
    <row r="69" spans="2:5" x14ac:dyDescent="0.25">
      <c r="B69" s="14"/>
      <c r="C69" s="14"/>
      <c r="D69" s="14"/>
      <c r="E69" s="14"/>
    </row>
    <row r="70" spans="2:5" x14ac:dyDescent="0.25">
      <c r="B70" s="14"/>
      <c r="C70" s="14"/>
      <c r="D70" s="14"/>
      <c r="E70" s="14"/>
    </row>
    <row r="71" spans="2:5" x14ac:dyDescent="0.25">
      <c r="B71" s="14"/>
      <c r="C71" s="14"/>
      <c r="D71" s="14"/>
      <c r="E71" s="14"/>
    </row>
    <row r="72" spans="2:5" x14ac:dyDescent="0.25">
      <c r="B72" s="14"/>
      <c r="C72" s="14"/>
      <c r="D72" s="14"/>
      <c r="E72" s="14"/>
    </row>
    <row r="73" spans="2:5" x14ac:dyDescent="0.25">
      <c r="B73" s="14"/>
      <c r="C73" s="14"/>
      <c r="D73" s="14"/>
      <c r="E73" s="14"/>
    </row>
    <row r="74" spans="2:5" x14ac:dyDescent="0.25">
      <c r="B74" s="14"/>
      <c r="C74" s="14"/>
      <c r="D74" s="14"/>
      <c r="E74" s="14"/>
    </row>
    <row r="75" spans="2:5" x14ac:dyDescent="0.25">
      <c r="B75" s="14"/>
      <c r="C75" s="14"/>
      <c r="D75" s="14"/>
      <c r="E75" s="14"/>
    </row>
    <row r="76" spans="2:5" x14ac:dyDescent="0.25">
      <c r="B76" s="14"/>
      <c r="C76" s="14"/>
      <c r="D76" s="14"/>
      <c r="E76" s="14"/>
    </row>
    <row r="77" spans="2:5" x14ac:dyDescent="0.25">
      <c r="B77" s="14"/>
      <c r="C77" s="14"/>
      <c r="D77" s="14"/>
      <c r="E77" s="14"/>
    </row>
    <row r="78" spans="2:5" x14ac:dyDescent="0.25">
      <c r="B78" s="14"/>
      <c r="C78" s="14"/>
      <c r="D78" s="14"/>
      <c r="E78" s="14"/>
    </row>
    <row r="79" spans="2:5" x14ac:dyDescent="0.25">
      <c r="B79" s="14"/>
      <c r="C79" s="14"/>
      <c r="D79" s="14"/>
      <c r="E79" s="14"/>
    </row>
    <row r="80" spans="2:5" x14ac:dyDescent="0.25">
      <c r="B80" s="14"/>
      <c r="C80" s="14"/>
      <c r="D80" s="14"/>
      <c r="E80" s="14"/>
    </row>
    <row r="81" spans="2:5" x14ac:dyDescent="0.25">
      <c r="B81" s="14"/>
      <c r="C81" s="14"/>
      <c r="D81" s="14"/>
      <c r="E81" s="14"/>
    </row>
    <row r="82" spans="2:5" x14ac:dyDescent="0.25">
      <c r="B82" s="14"/>
      <c r="C82" s="14"/>
      <c r="D82" s="14"/>
      <c r="E82" s="14"/>
    </row>
    <row r="83" spans="2:5" x14ac:dyDescent="0.25">
      <c r="B83" s="14"/>
      <c r="C83" s="14"/>
      <c r="D83" s="14"/>
      <c r="E83" s="14"/>
    </row>
    <row r="84" spans="2:5" x14ac:dyDescent="0.25">
      <c r="B84" s="14"/>
      <c r="C84" s="14"/>
      <c r="D84" s="14"/>
      <c r="E84" s="14"/>
    </row>
  </sheetData>
  <mergeCells count="5">
    <mergeCell ref="A2:O2"/>
    <mergeCell ref="A3:O3"/>
    <mergeCell ref="B6:O6"/>
    <mergeCell ref="B15:O15"/>
    <mergeCell ref="B31:B32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2019-05-16T07:19:51Z</dcterms:modified>
</cp:coreProperties>
</file>