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2.ÓVODA kiad. össz. " sheetId="1" r:id="rId1"/>
  </sheets>
  <calcPr calcId="124519"/>
</workbook>
</file>

<file path=xl/calcChain.xml><?xml version="1.0" encoding="utf-8"?>
<calcChain xmlns="http://schemas.openxmlformats.org/spreadsheetml/2006/main">
  <c r="E12" i="1"/>
  <c r="E13"/>
  <c r="E14"/>
  <c r="B20"/>
  <c r="C20"/>
  <c r="D20"/>
  <c r="E20" s="1"/>
  <c r="B31"/>
  <c r="B49" s="1"/>
  <c r="C31"/>
  <c r="D31"/>
  <c r="E31" s="1"/>
  <c r="B47"/>
  <c r="C47"/>
  <c r="D47"/>
  <c r="C49"/>
  <c r="D49" l="1"/>
  <c r="E49" s="1"/>
</calcChain>
</file>

<file path=xl/sharedStrings.xml><?xml version="1.0" encoding="utf-8"?>
<sst xmlns="http://schemas.openxmlformats.org/spreadsheetml/2006/main" count="44" uniqueCount="36">
  <si>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</si>
  <si>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</si>
  <si>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</si>
  <si>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</si>
  <si>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</si>
  <si>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</si>
  <si>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</si>
  <si>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</si>
  <si>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</si>
  <si>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</si>
  <si>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</si>
  <si>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</si>
  <si>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</si>
  <si>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</si>
  <si>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</si>
  <si>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</si>
  <si>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xx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</si>
  <si>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</si>
  <si>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</si>
  <si>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</si>
  <si>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</si>
  <si>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</si>
  <si>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</si>
  <si>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</si>
  <si>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</si>
  <si>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</si>
  <si>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</si>
  <si>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</si>
  <si>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</si>
  <si>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</si>
  <si>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</si>
  <si>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</si>
  <si>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Mezőkeresztesi Harmatcsepp Óvoda</t>
  </si>
  <si>
    <t>Költségvetési szerv megnevezése:</t>
  </si>
  <si>
    <t xml:space="preserve">A 2014. évi MŰKÖDÉSI ÉS FELHALMOZÁSI KÖLTSÉGVETÉS KIADÁSI ELŐIRÁNYZATAI </t>
  </si>
  <si>
    <t xml:space="preserve">  12.2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</si>
</sst>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49"/>
  <sheetViews>
    <sheetView tabSelected="1" zoomScale="130" workbookViewId="0">
      <selection activeCell="H45" sqref="H45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35</v>
      </c>
      <c r="B3" s="50"/>
      <c r="C3" s="50"/>
      <c r="D3" s="50"/>
      <c r="E3" s="50"/>
    </row>
    <row r="4" spans="1:15" ht="18" customHeight="1">
      <c r="A4" s="49" t="s">
        <v>34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33</v>
      </c>
      <c r="B7" s="46" t="s">
        <v>32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31</v>
      </c>
      <c r="B9" s="42"/>
      <c r="C9" s="42"/>
      <c r="D9" s="42"/>
      <c r="E9" s="42"/>
      <c r="F9" s="41"/>
      <c r="G9" s="40"/>
    </row>
    <row r="10" spans="1:15" ht="20.25" customHeight="1">
      <c r="A10" s="39" t="s">
        <v>30</v>
      </c>
      <c r="B10" s="38" t="s">
        <v>29</v>
      </c>
      <c r="C10" s="38"/>
      <c r="D10" s="38"/>
      <c r="E10" s="37" t="s">
        <v>28</v>
      </c>
    </row>
    <row r="11" spans="1:15" ht="16.5" customHeight="1">
      <c r="A11" s="36"/>
      <c r="B11" s="35" t="s">
        <v>27</v>
      </c>
      <c r="C11" s="34" t="s">
        <v>26</v>
      </c>
      <c r="D11" s="33" t="s">
        <v>25</v>
      </c>
      <c r="E11" s="32"/>
    </row>
    <row r="12" spans="1:15" ht="13.5" customHeight="1">
      <c r="A12" s="29" t="s">
        <v>24</v>
      </c>
      <c r="B12" s="16">
        <v>54412</v>
      </c>
      <c r="C12" s="16">
        <v>56690</v>
      </c>
      <c r="D12" s="5">
        <v>55291</v>
      </c>
      <c r="E12" s="1">
        <f>D12/C12</f>
        <v>0.97532192626565528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23</v>
      </c>
      <c r="B13" s="16">
        <v>14860</v>
      </c>
      <c r="C13" s="16">
        <v>15475</v>
      </c>
      <c r="D13" s="5">
        <v>15284</v>
      </c>
      <c r="E13" s="1">
        <f>D13/C13</f>
        <v>0.98765751211631669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22</v>
      </c>
      <c r="B14" s="16">
        <v>7746</v>
      </c>
      <c r="C14" s="16">
        <v>7821</v>
      </c>
      <c r="D14" s="5">
        <v>4776</v>
      </c>
      <c r="E14" s="1">
        <f>D14/C14</f>
        <v>0.61066359800537018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21</v>
      </c>
      <c r="B15" s="16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20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19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18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17</v>
      </c>
      <c r="B20" s="21">
        <f>SUM(B12:B19)</f>
        <v>77018</v>
      </c>
      <c r="C20" s="21">
        <f>SUM(C12:C19)</f>
        <v>79986</v>
      </c>
      <c r="D20" s="21">
        <f>SUM(D12:D19)</f>
        <v>75351</v>
      </c>
      <c r="E20" s="1">
        <f>D20/C20</f>
        <v>0.94205235916285346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 t="s">
        <v>16</v>
      </c>
      <c r="D26" s="23" t="s">
        <v>16</v>
      </c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77018</v>
      </c>
      <c r="C31" s="21">
        <f>C29+C20</f>
        <v>79986</v>
      </c>
      <c r="D31" s="21">
        <f>D29+D20</f>
        <v>75351</v>
      </c>
      <c r="E31" s="1">
        <f>D31/C31</f>
        <v>0.94205235916285346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/>
      <c r="C33" s="20"/>
      <c r="D33" s="5"/>
      <c r="E33" s="1"/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v>0</v>
      </c>
      <c r="C36" s="12">
        <v>0</v>
      </c>
      <c r="D36" s="5">
        <v>0</v>
      </c>
      <c r="E36" s="1"/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0</v>
      </c>
      <c r="C47" s="7">
        <f>C45+C36</f>
        <v>0</v>
      </c>
      <c r="D47" s="7">
        <f>D45+D36</f>
        <v>0</v>
      </c>
      <c r="E47" s="1"/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77018</v>
      </c>
      <c r="C49" s="2">
        <f>C31+C47</f>
        <v>79986</v>
      </c>
      <c r="D49" s="2">
        <f>D31+D47</f>
        <v>75351</v>
      </c>
      <c r="E49" s="1">
        <f>D49/C49</f>
        <v>0.94205235916285346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12.2.ÓVODA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2015-06-22T08:22:05Z</dcterms:created>
  <dcterms:modified xsi:type="dcterms:W3CDTF">2015-06-22T08:22:15Z</dcterms:modified>
</cp:coreProperties>
</file>