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DIÓSBERÉNY\KÉPVISELŐ-TESTÜLET\2017\3. 2017. 05. 25\3. napirend előterjesztése - 2016. évi zárszámadás\"/>
    </mc:Choice>
  </mc:AlternateContent>
  <bookViews>
    <workbookView xWindow="0" yWindow="0" windowWidth="23040" windowHeight="9192"/>
  </bookViews>
  <sheets>
    <sheet name="4. sz. mell.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M37" i="1" l="1"/>
  <c r="N36" i="1"/>
  <c r="L37" i="1"/>
  <c r="K37" i="1"/>
  <c r="J37" i="1"/>
  <c r="I37" i="1"/>
  <c r="H37" i="1"/>
  <c r="G37" i="1"/>
  <c r="F37" i="1"/>
  <c r="E37" i="1"/>
  <c r="D37" i="1"/>
  <c r="C37" i="1"/>
  <c r="B37" i="1"/>
  <c r="M17" i="1"/>
  <c r="N16" i="1"/>
  <c r="C17" i="1"/>
  <c r="D17" i="1"/>
  <c r="E17" i="1"/>
  <c r="F17" i="1"/>
  <c r="G17" i="1"/>
  <c r="H17" i="1"/>
  <c r="I17" i="1"/>
  <c r="J17" i="1"/>
  <c r="K17" i="1"/>
  <c r="L17" i="1"/>
  <c r="N15" i="1"/>
  <c r="N14" i="1"/>
  <c r="N13" i="1"/>
  <c r="N12" i="1"/>
  <c r="N10" i="1"/>
  <c r="N35" i="1"/>
  <c r="N34" i="1"/>
  <c r="N7" i="1"/>
  <c r="N9" i="1"/>
  <c r="N11" i="1"/>
  <c r="B17" i="1"/>
  <c r="N30" i="1"/>
  <c r="N33" i="1"/>
  <c r="N32" i="1"/>
  <c r="N31" i="1"/>
  <c r="N29" i="1"/>
  <c r="N28" i="1"/>
  <c r="N17" i="1" l="1"/>
  <c r="N37" i="1"/>
</calcChain>
</file>

<file path=xl/sharedStrings.xml><?xml version="1.0" encoding="utf-8"?>
<sst xmlns="http://schemas.openxmlformats.org/spreadsheetml/2006/main" count="87" uniqueCount="42">
  <si>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</si>
  <si>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</si>
  <si>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</si>
  <si>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</si>
  <si>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</si>
  <si>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</si>
  <si>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</si>
  <si>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</si>
  <si>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</si>
  <si>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</si>
  <si>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</si>
  <si>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</si>
  <si>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</si>
  <si>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</si>
  <si>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</si>
  <si>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</si>
  <si>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</si>
  <si>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</si>
  <si>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</si>
  <si>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</si>
  <si>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</si>
  <si>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</si>
  <si>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</si>
  <si>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</si>
  <si>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</si>
  <si>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</si>
  <si>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</si>
  <si>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</si>
  <si>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4.sz.melléklet</t>
  </si>
  <si>
    <t>Munkadókat terhelő járulékok</t>
  </si>
  <si>
    <t>1.oldal</t>
  </si>
  <si>
    <t>2.oldal</t>
  </si>
  <si>
    <t>Diósberény Község Önkormányzata</t>
  </si>
  <si>
    <t>Dologi kiadások</t>
  </si>
  <si>
    <t>Elátottak pénzbeli juttatása</t>
  </si>
  <si>
    <t>Közhatalmi bevétel</t>
  </si>
  <si>
    <t>Elvonások és befizetések</t>
  </si>
  <si>
    <t>ÁH-on belüli megelőlegezés</t>
  </si>
  <si>
    <t>ÁH-on belüli megelőlegezés visszafiz.</t>
  </si>
  <si>
    <t xml:space="preserve"> forintban</t>
  </si>
  <si>
    <t>2016. évi pénzeszköz változása</t>
  </si>
  <si>
    <t>2016.évi pénzeszköz változása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</si>
</sst>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"/>
  <sheetViews>
    <sheetView tabSelected="1" view="pageBreakPreview" zoomScaleSheetLayoutView="100" workbookViewId="0">
      <selection activeCell="M32" sqref="M32"/>
    </sheetView>
  </sheetViews>
  <sheetFormatPr defaultRowHeight="14.4" x14ac:dyDescent="0.3"/>
  <cols>
    <col min="1" max="1" width="17" customWidth="1"/>
    <col min="2" max="2" width="12" customWidth="1"/>
    <col min="3" max="4" width="11" customWidth="1"/>
    <col min="5" max="5" width="10.109375" customWidth="1"/>
    <col min="6" max="6" width="12.109375" customWidth="1"/>
    <col min="7" max="7" width="11.44140625" customWidth="1"/>
    <col min="8" max="8" width="12.44140625" customWidth="1"/>
    <col min="9" max="9" width="11.5546875" customWidth="1"/>
    <col min="10" max="10" width="12.109375" customWidth="1"/>
    <col min="11" max="11" width="11" customWidth="1"/>
    <col min="12" max="12" width="11.44140625" customWidth="1"/>
    <col min="13" max="13" width="11" customWidth="1"/>
    <col min="14" max="14" width="10.88671875" customWidth="1"/>
  </cols>
  <sheetData>
    <row r="2" spans="1:14" x14ac:dyDescent="0.3">
      <c r="A2" t="s">
        <v>32</v>
      </c>
      <c r="L2" t="s">
        <v>28</v>
      </c>
    </row>
    <row r="3" spans="1:14" x14ac:dyDescent="0.3">
      <c r="A3" t="s">
        <v>40</v>
      </c>
      <c r="N3" t="s">
        <v>30</v>
      </c>
    </row>
    <row r="4" spans="1:14" ht="15" thickBot="1" x14ac:dyDescent="0.35">
      <c r="L4" t="s">
        <v>39</v>
      </c>
    </row>
    <row r="5" spans="1:14" ht="15" thickBot="1" x14ac:dyDescent="0.35">
      <c r="A5" s="1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</row>
    <row r="6" spans="1:14" ht="15" thickBot="1" x14ac:dyDescent="0.35">
      <c r="A6" s="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60.75" customHeight="1" x14ac:dyDescent="0.3">
      <c r="A7" s="20" t="s">
        <v>15</v>
      </c>
      <c r="B7" s="22">
        <v>10407870</v>
      </c>
      <c r="C7" s="22">
        <v>7460160</v>
      </c>
      <c r="D7" s="22">
        <v>7673366</v>
      </c>
      <c r="E7" s="22">
        <v>7525634</v>
      </c>
      <c r="F7" s="22">
        <v>7484105</v>
      </c>
      <c r="G7" s="22">
        <v>7500001</v>
      </c>
      <c r="H7" s="22">
        <v>7409671</v>
      </c>
      <c r="I7" s="22">
        <v>7467811</v>
      </c>
      <c r="J7" s="22">
        <v>7385317</v>
      </c>
      <c r="K7" s="22">
        <v>7278870</v>
      </c>
      <c r="L7" s="22">
        <v>8025629</v>
      </c>
      <c r="M7" s="22">
        <v>9302072</v>
      </c>
      <c r="N7" s="27">
        <f>SUM(B7:M8)</f>
        <v>94920506</v>
      </c>
    </row>
    <row r="8" spans="1:14" ht="1.5" customHeight="1" thickBot="1" x14ac:dyDescent="0.35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8"/>
    </row>
    <row r="9" spans="1:14" ht="36" customHeight="1" thickBot="1" x14ac:dyDescent="0.35">
      <c r="A9" s="8" t="s">
        <v>16</v>
      </c>
      <c r="B9" s="17">
        <v>1682254</v>
      </c>
      <c r="C9" s="17">
        <v>1702456</v>
      </c>
      <c r="D9" s="17">
        <v>2299722</v>
      </c>
      <c r="E9" s="17">
        <v>2011320</v>
      </c>
      <c r="F9" s="17">
        <v>2155721</v>
      </c>
      <c r="G9" s="17">
        <v>2129048</v>
      </c>
      <c r="H9" s="17">
        <v>2123978</v>
      </c>
      <c r="I9" s="17">
        <v>4123785</v>
      </c>
      <c r="J9" s="17">
        <v>1979425</v>
      </c>
      <c r="K9" s="17">
        <v>2462066</v>
      </c>
      <c r="L9" s="17">
        <v>2402192</v>
      </c>
      <c r="M9" s="17">
        <v>3915709</v>
      </c>
      <c r="N9" s="16">
        <f t="shared" ref="N9:N17" si="0">SUM(B9:M9)</f>
        <v>28987676</v>
      </c>
    </row>
    <row r="10" spans="1:14" ht="28.5" customHeight="1" thickBot="1" x14ac:dyDescent="0.35">
      <c r="A10" s="8" t="s">
        <v>35</v>
      </c>
      <c r="B10" s="17">
        <v>41768</v>
      </c>
      <c r="C10" s="17">
        <v>564375</v>
      </c>
      <c r="D10" s="17">
        <v>2497261</v>
      </c>
      <c r="E10" s="17">
        <v>193499</v>
      </c>
      <c r="F10" s="17">
        <v>254730</v>
      </c>
      <c r="G10" s="17">
        <v>174017</v>
      </c>
      <c r="H10" s="17">
        <v>243883</v>
      </c>
      <c r="I10" s="17">
        <v>1140226</v>
      </c>
      <c r="J10" s="17">
        <v>2141782</v>
      </c>
      <c r="K10" s="17">
        <v>167055</v>
      </c>
      <c r="L10" s="17">
        <v>411352</v>
      </c>
      <c r="M10" s="17">
        <v>150727</v>
      </c>
      <c r="N10" s="16">
        <f t="shared" si="0"/>
        <v>7980675</v>
      </c>
    </row>
    <row r="11" spans="1:14" ht="25.5" customHeight="1" thickBot="1" x14ac:dyDescent="0.35">
      <c r="A11" s="8" t="s">
        <v>17</v>
      </c>
      <c r="B11" s="17">
        <v>389977</v>
      </c>
      <c r="C11" s="17">
        <v>117510</v>
      </c>
      <c r="D11" s="17">
        <v>693175</v>
      </c>
      <c r="E11" s="17">
        <v>382661</v>
      </c>
      <c r="F11" s="17">
        <v>469946</v>
      </c>
      <c r="G11" s="17">
        <v>780301</v>
      </c>
      <c r="H11" s="17">
        <v>465979</v>
      </c>
      <c r="I11" s="17">
        <v>346640</v>
      </c>
      <c r="J11" s="17">
        <v>497374</v>
      </c>
      <c r="K11" s="17">
        <v>863129</v>
      </c>
      <c r="L11" s="17">
        <v>677587</v>
      </c>
      <c r="M11" s="17">
        <v>1168931</v>
      </c>
      <c r="N11" s="16">
        <f t="shared" si="0"/>
        <v>6853210</v>
      </c>
    </row>
    <row r="12" spans="1:14" ht="30.75" customHeight="1" thickBot="1" x14ac:dyDescent="0.35">
      <c r="A12" s="9" t="s">
        <v>18</v>
      </c>
      <c r="B12" s="17">
        <v>0</v>
      </c>
      <c r="C12" s="17">
        <v>0</v>
      </c>
      <c r="D12" s="17">
        <v>0</v>
      </c>
      <c r="E12" s="17">
        <v>0</v>
      </c>
      <c r="F12" s="17">
        <v>100000</v>
      </c>
      <c r="G12" s="17">
        <v>0</v>
      </c>
      <c r="H12" s="17">
        <v>1101940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6">
        <f t="shared" si="0"/>
        <v>1201940</v>
      </c>
    </row>
    <row r="13" spans="1:14" ht="26.25" customHeight="1" thickBot="1" x14ac:dyDescent="0.35">
      <c r="A13" s="10" t="s">
        <v>19</v>
      </c>
      <c r="B13" s="17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6">
        <f t="shared" si="0"/>
        <v>0</v>
      </c>
    </row>
    <row r="14" spans="1:14" ht="27.75" customHeight="1" thickBot="1" x14ac:dyDescent="0.35">
      <c r="A14" s="9" t="s">
        <v>20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7830</v>
      </c>
      <c r="L14" s="17">
        <v>0</v>
      </c>
      <c r="M14" s="17">
        <v>0</v>
      </c>
      <c r="N14" s="16">
        <f t="shared" si="0"/>
        <v>7830</v>
      </c>
    </row>
    <row r="15" spans="1:14" ht="72" customHeight="1" thickBot="1" x14ac:dyDescent="0.35">
      <c r="A15" s="10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23188017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/>
      <c r="N15" s="16">
        <f t="shared" si="0"/>
        <v>23188017</v>
      </c>
    </row>
    <row r="16" spans="1:14" ht="27" customHeight="1" thickBot="1" x14ac:dyDescent="0.35">
      <c r="A16" s="10" t="s">
        <v>37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2922106</v>
      </c>
      <c r="N16" s="16">
        <f t="shared" si="0"/>
        <v>2922106</v>
      </c>
    </row>
    <row r="17" spans="1:14" ht="27" thickBot="1" x14ac:dyDescent="0.35">
      <c r="A17" s="5" t="s">
        <v>22</v>
      </c>
      <c r="B17" s="19">
        <f t="shared" ref="B17:L17" si="1">SUM(B7:B15)</f>
        <v>12521869</v>
      </c>
      <c r="C17" s="19">
        <f t="shared" si="1"/>
        <v>9844501</v>
      </c>
      <c r="D17" s="19">
        <f t="shared" si="1"/>
        <v>13163524</v>
      </c>
      <c r="E17" s="19">
        <f t="shared" si="1"/>
        <v>10113114</v>
      </c>
      <c r="F17" s="19">
        <f t="shared" si="1"/>
        <v>33652519</v>
      </c>
      <c r="G17" s="19">
        <f t="shared" si="1"/>
        <v>10583367</v>
      </c>
      <c r="H17" s="19">
        <f t="shared" si="1"/>
        <v>11345451</v>
      </c>
      <c r="I17" s="19">
        <f t="shared" si="1"/>
        <v>13078462</v>
      </c>
      <c r="J17" s="19">
        <f t="shared" si="1"/>
        <v>12003898</v>
      </c>
      <c r="K17" s="19">
        <f t="shared" si="1"/>
        <v>10778950</v>
      </c>
      <c r="L17" s="19">
        <f t="shared" si="1"/>
        <v>11516760</v>
      </c>
      <c r="M17" s="19">
        <f>SUM(M7:M16)</f>
        <v>17459545</v>
      </c>
      <c r="N17" s="16">
        <f t="shared" si="0"/>
        <v>166061960</v>
      </c>
    </row>
    <row r="18" spans="1:14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3">
      <c r="A21" t="s">
        <v>32</v>
      </c>
      <c r="E21" s="14"/>
      <c r="F21" s="14"/>
      <c r="G21" s="14"/>
      <c r="H21" s="14"/>
      <c r="I21" s="14"/>
      <c r="J21" s="14"/>
      <c r="K21" s="14"/>
      <c r="L21" t="s">
        <v>28</v>
      </c>
      <c r="N21" s="14"/>
    </row>
    <row r="22" spans="1:14" x14ac:dyDescent="0.3">
      <c r="A22" t="s">
        <v>41</v>
      </c>
      <c r="E22" s="14"/>
      <c r="G22" s="14"/>
      <c r="H22" s="14"/>
      <c r="I22" s="14"/>
      <c r="J22" s="14"/>
      <c r="K22" s="14"/>
      <c r="L22" s="14"/>
      <c r="M22" s="14"/>
      <c r="N22" s="14" t="s">
        <v>31</v>
      </c>
    </row>
    <row r="23" spans="1:14" ht="15" thickBot="1" x14ac:dyDescent="0.35">
      <c r="L23" t="s">
        <v>39</v>
      </c>
    </row>
    <row r="24" spans="1:14" ht="19.5" customHeight="1" thickBot="1" x14ac:dyDescent="0.35">
      <c r="A24" s="1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</row>
    <row r="25" spans="1:14" ht="2.25" hidden="1" customHeight="1" thickBot="1" x14ac:dyDescent="0.35">
      <c r="A25" s="1"/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</row>
    <row r="26" spans="1:14" ht="15.75" hidden="1" customHeight="1" thickBot="1" x14ac:dyDescent="0.35">
      <c r="A26" s="1" t="s">
        <v>23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7" t="s">
        <v>13</v>
      </c>
    </row>
    <row r="27" spans="1:14" ht="18.75" customHeight="1" thickBot="1" x14ac:dyDescent="0.35">
      <c r="A27" s="1" t="s">
        <v>23</v>
      </c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</row>
    <row r="28" spans="1:14" ht="21" customHeight="1" thickBot="1" x14ac:dyDescent="0.35">
      <c r="A28" s="12" t="s">
        <v>24</v>
      </c>
      <c r="B28" s="15">
        <v>1909465</v>
      </c>
      <c r="C28" s="15">
        <v>2102182</v>
      </c>
      <c r="D28" s="15">
        <v>1965402</v>
      </c>
      <c r="E28" s="15">
        <v>1805496</v>
      </c>
      <c r="F28" s="15">
        <v>1895388</v>
      </c>
      <c r="G28" s="15">
        <v>2030992</v>
      </c>
      <c r="H28" s="15">
        <v>1866358</v>
      </c>
      <c r="I28" s="15">
        <v>1653154</v>
      </c>
      <c r="J28" s="15">
        <v>1733167</v>
      </c>
      <c r="K28" s="15">
        <v>1596450</v>
      </c>
      <c r="L28" s="15">
        <v>1947463</v>
      </c>
      <c r="M28" s="15">
        <v>2220376</v>
      </c>
      <c r="N28" s="16">
        <f>SUM(B28:M28)</f>
        <v>22725893</v>
      </c>
    </row>
    <row r="29" spans="1:14" ht="23.25" customHeight="1" thickBot="1" x14ac:dyDescent="0.35">
      <c r="A29" s="8" t="s">
        <v>29</v>
      </c>
      <c r="B29" s="17">
        <v>437956</v>
      </c>
      <c r="C29" s="17">
        <v>347383</v>
      </c>
      <c r="D29" s="17">
        <v>334217</v>
      </c>
      <c r="E29" s="17">
        <v>325774</v>
      </c>
      <c r="F29" s="17">
        <v>331526</v>
      </c>
      <c r="G29" s="17">
        <v>328193</v>
      </c>
      <c r="H29" s="17">
        <v>382876</v>
      </c>
      <c r="I29" s="17">
        <v>297145</v>
      </c>
      <c r="J29" s="17">
        <v>322350</v>
      </c>
      <c r="K29" s="17">
        <v>289962</v>
      </c>
      <c r="L29" s="17">
        <v>326192</v>
      </c>
      <c r="M29" s="17">
        <v>397495</v>
      </c>
      <c r="N29" s="16">
        <f t="shared" ref="N29:N37" si="2">SUM(B29:M29)</f>
        <v>4121069</v>
      </c>
    </row>
    <row r="30" spans="1:14" ht="21" customHeight="1" thickBot="1" x14ac:dyDescent="0.35">
      <c r="A30" s="11" t="s">
        <v>33</v>
      </c>
      <c r="B30" s="17">
        <v>1953906</v>
      </c>
      <c r="C30" s="17">
        <v>1599047</v>
      </c>
      <c r="D30" s="17">
        <v>4299106</v>
      </c>
      <c r="E30" s="17">
        <v>1925927</v>
      </c>
      <c r="F30" s="17">
        <v>2498130</v>
      </c>
      <c r="G30" s="17">
        <v>3105686</v>
      </c>
      <c r="H30" s="17">
        <v>2416800</v>
      </c>
      <c r="I30" s="17">
        <v>2359973</v>
      </c>
      <c r="J30" s="17">
        <v>1514341</v>
      </c>
      <c r="K30" s="17">
        <v>2916463</v>
      </c>
      <c r="L30" s="17">
        <v>1198997</v>
      </c>
      <c r="M30" s="17">
        <v>3686407</v>
      </c>
      <c r="N30" s="16">
        <f t="shared" si="2"/>
        <v>29474783</v>
      </c>
    </row>
    <row r="31" spans="1:14" ht="28.5" customHeight="1" thickBot="1" x14ac:dyDescent="0.35">
      <c r="A31" s="8" t="s">
        <v>25</v>
      </c>
      <c r="B31" s="17">
        <v>0</v>
      </c>
      <c r="C31" s="17">
        <v>0</v>
      </c>
      <c r="D31" s="17">
        <v>0</v>
      </c>
      <c r="E31" s="17">
        <v>0</v>
      </c>
      <c r="F31" s="17">
        <v>200000</v>
      </c>
      <c r="G31" s="17">
        <v>10000</v>
      </c>
      <c r="H31" s="17">
        <v>0</v>
      </c>
      <c r="I31" s="17">
        <v>0</v>
      </c>
      <c r="J31" s="17">
        <v>160000</v>
      </c>
      <c r="K31" s="17">
        <v>0</v>
      </c>
      <c r="L31" s="17">
        <v>0</v>
      </c>
      <c r="M31" s="17">
        <v>120000</v>
      </c>
      <c r="N31" s="16">
        <f t="shared" si="2"/>
        <v>490000</v>
      </c>
    </row>
    <row r="32" spans="1:14" ht="25.5" customHeight="1" thickBot="1" x14ac:dyDescent="0.35">
      <c r="A32" s="8" t="s">
        <v>26</v>
      </c>
      <c r="B32" s="17">
        <v>38633</v>
      </c>
      <c r="C32" s="17">
        <v>0</v>
      </c>
      <c r="D32" s="17">
        <v>0</v>
      </c>
      <c r="E32" s="17">
        <v>0</v>
      </c>
      <c r="F32" s="17">
        <v>2658110</v>
      </c>
      <c r="G32" s="17">
        <v>757491</v>
      </c>
      <c r="H32" s="17">
        <v>157480</v>
      </c>
      <c r="I32" s="17">
        <v>1700000</v>
      </c>
      <c r="J32" s="18">
        <v>0</v>
      </c>
      <c r="K32" s="18">
        <v>498512</v>
      </c>
      <c r="L32" s="18">
        <v>268368</v>
      </c>
      <c r="M32" s="18">
        <v>73200</v>
      </c>
      <c r="N32" s="16">
        <f t="shared" si="2"/>
        <v>6151794</v>
      </c>
    </row>
    <row r="33" spans="1:14" ht="26.25" customHeight="1" thickBot="1" x14ac:dyDescent="0.35">
      <c r="A33" s="8" t="s">
        <v>27</v>
      </c>
      <c r="B33" s="17">
        <v>2628941</v>
      </c>
      <c r="C33" s="17">
        <v>5824189</v>
      </c>
      <c r="D33" s="17">
        <v>6243214</v>
      </c>
      <c r="E33" s="17">
        <v>6616962</v>
      </c>
      <c r="F33" s="17">
        <v>6088945</v>
      </c>
      <c r="G33" s="17">
        <v>6776902</v>
      </c>
      <c r="H33" s="17">
        <v>6264401</v>
      </c>
      <c r="I33" s="17">
        <v>8446873</v>
      </c>
      <c r="J33" s="17">
        <v>5582912</v>
      </c>
      <c r="K33" s="17">
        <v>5542074</v>
      </c>
      <c r="L33" s="17">
        <v>5412381</v>
      </c>
      <c r="M33" s="17">
        <v>7300710</v>
      </c>
      <c r="N33" s="16">
        <f t="shared" si="2"/>
        <v>72728504</v>
      </c>
    </row>
    <row r="34" spans="1:14" ht="38.25" customHeight="1" thickBot="1" x14ac:dyDescent="0.35">
      <c r="A34" s="8" t="s">
        <v>36</v>
      </c>
      <c r="B34" s="17">
        <v>0</v>
      </c>
      <c r="C34" s="17">
        <v>0</v>
      </c>
      <c r="D34" s="17">
        <v>0</v>
      </c>
      <c r="E34" s="17">
        <v>329516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6">
        <f t="shared" si="2"/>
        <v>329516</v>
      </c>
    </row>
    <row r="35" spans="1:14" ht="38.25" customHeight="1" thickBot="1" x14ac:dyDescent="0.35">
      <c r="A35" s="8" t="s">
        <v>34</v>
      </c>
      <c r="B35" s="17">
        <v>25000</v>
      </c>
      <c r="C35" s="17">
        <v>157270</v>
      </c>
      <c r="D35" s="17">
        <v>155977</v>
      </c>
      <c r="E35" s="17">
        <v>159649</v>
      </c>
      <c r="F35" s="17">
        <v>152270</v>
      </c>
      <c r="G35" s="17">
        <v>142270</v>
      </c>
      <c r="H35" s="17">
        <v>153270</v>
      </c>
      <c r="I35" s="17">
        <v>170670</v>
      </c>
      <c r="J35" s="17">
        <v>211870</v>
      </c>
      <c r="K35" s="17">
        <v>142270</v>
      </c>
      <c r="L35" s="17">
        <v>1035370</v>
      </c>
      <c r="M35" s="17">
        <v>304540</v>
      </c>
      <c r="N35" s="16">
        <f t="shared" si="2"/>
        <v>2810426</v>
      </c>
    </row>
    <row r="36" spans="1:14" ht="38.25" customHeight="1" thickBot="1" x14ac:dyDescent="0.35">
      <c r="A36" s="10" t="s">
        <v>38</v>
      </c>
      <c r="B36" s="17">
        <v>2851252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6">
        <f t="shared" si="2"/>
        <v>2851252</v>
      </c>
    </row>
    <row r="37" spans="1:14" ht="19.5" customHeight="1" thickBot="1" x14ac:dyDescent="0.35">
      <c r="A37" s="2" t="s">
        <v>13</v>
      </c>
      <c r="B37" s="19">
        <f t="shared" ref="B37:M37" si="3">SUM(B28:B36)</f>
        <v>9845153</v>
      </c>
      <c r="C37" s="19">
        <f t="shared" si="3"/>
        <v>10030071</v>
      </c>
      <c r="D37" s="19">
        <f t="shared" si="3"/>
        <v>12997916</v>
      </c>
      <c r="E37" s="19">
        <f t="shared" si="3"/>
        <v>11163324</v>
      </c>
      <c r="F37" s="19">
        <f t="shared" si="3"/>
        <v>13824369</v>
      </c>
      <c r="G37" s="19">
        <f t="shared" si="3"/>
        <v>13151534</v>
      </c>
      <c r="H37" s="19">
        <f t="shared" si="3"/>
        <v>11241185</v>
      </c>
      <c r="I37" s="19">
        <f t="shared" si="3"/>
        <v>14627815</v>
      </c>
      <c r="J37" s="19">
        <f t="shared" si="3"/>
        <v>9524640</v>
      </c>
      <c r="K37" s="19">
        <f t="shared" si="3"/>
        <v>10985731</v>
      </c>
      <c r="L37" s="19">
        <f t="shared" si="3"/>
        <v>10188771</v>
      </c>
      <c r="M37" s="19">
        <f t="shared" si="3"/>
        <v>14102728</v>
      </c>
      <c r="N37" s="16">
        <f t="shared" si="2"/>
        <v>141683237</v>
      </c>
    </row>
    <row r="38" spans="1:14" x14ac:dyDescent="0.3">
      <c r="A38" s="6"/>
    </row>
  </sheetData>
  <mergeCells count="15">
    <mergeCell ref="B27:N27"/>
    <mergeCell ref="H7:H8"/>
    <mergeCell ref="I7:I8"/>
    <mergeCell ref="J7:J8"/>
    <mergeCell ref="G7:G8"/>
    <mergeCell ref="N7:N8"/>
    <mergeCell ref="K7:K8"/>
    <mergeCell ref="L7:L8"/>
    <mergeCell ref="M7:M8"/>
    <mergeCell ref="F7:F8"/>
    <mergeCell ref="A7:A8"/>
    <mergeCell ref="C7:C8"/>
    <mergeCell ref="D7:D8"/>
    <mergeCell ref="E7:E8"/>
    <mergeCell ref="B7:B8"/>
  </mergeCells>
  <phoneticPr fontId="0" type="noConversion"/>
  <pageMargins left="0.7" right="0.7" top="0.75" bottom="0.75" header="0.3" footer="0.3"/>
  <pageSetup paperSize="9" scale="7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4. sz. mell.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Windows-felhasználó</cp:lastModifiedBy>
  <cp:lastPrinted>2017-05-30T11:33:53Z</cp:lastPrinted>
  <dcterms:created xsi:type="dcterms:W3CDTF">2015-05-12T19:20:32Z</dcterms:created>
  <dcterms:modified xsi:type="dcterms:W3CDTF">2017-05-30T11:33:55Z</dcterms:modified>
</cp:coreProperties>
</file>